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D:\Nouveau 2023-2\"/>
    </mc:Choice>
  </mc:AlternateContent>
  <xr:revisionPtr revIDLastSave="0" documentId="13_ncr:1_{4AEE5CEE-7355-4937-9EE6-478D4A792E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print-Haies " sheetId="1" r:id="rId1"/>
    <sheet name="D-F " sheetId="5" r:id="rId2"/>
    <sheet name="Lancers " sheetId="7" r:id="rId3"/>
    <sheet name="Sauts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4" i="7" l="1"/>
  <c r="AH4" i="7"/>
  <c r="AI4" i="7"/>
  <c r="AJ4" i="7"/>
  <c r="AK4" i="7"/>
  <c r="AL4" i="7"/>
  <c r="AM4" i="7"/>
  <c r="AN4" i="7"/>
  <c r="AO4" i="7"/>
  <c r="AG15" i="7"/>
  <c r="AH15" i="7"/>
  <c r="AI15" i="7"/>
  <c r="AQ15" i="7" s="1"/>
  <c r="AJ15" i="7"/>
  <c r="AK15" i="7"/>
  <c r="AL15" i="7"/>
  <c r="AM15" i="7"/>
  <c r="AN15" i="7"/>
  <c r="AO15" i="7"/>
  <c r="AG21" i="7"/>
  <c r="AH21" i="7"/>
  <c r="AI21" i="7"/>
  <c r="AJ21" i="7"/>
  <c r="AK21" i="7"/>
  <c r="AL21" i="7"/>
  <c r="AM21" i="7"/>
  <c r="AN21" i="7"/>
  <c r="AO21" i="7"/>
  <c r="AG23" i="7"/>
  <c r="AH23" i="7"/>
  <c r="AI23" i="7"/>
  <c r="AJ23" i="7"/>
  <c r="AK23" i="7"/>
  <c r="AL23" i="7"/>
  <c r="AM23" i="7"/>
  <c r="AN23" i="7"/>
  <c r="AO23" i="7"/>
  <c r="AG24" i="7"/>
  <c r="AH24" i="7"/>
  <c r="AI24" i="7"/>
  <c r="AJ24" i="7"/>
  <c r="AK24" i="7"/>
  <c r="AL24" i="7"/>
  <c r="AM24" i="7"/>
  <c r="AN24" i="7"/>
  <c r="AO24" i="7"/>
  <c r="AG26" i="7"/>
  <c r="AH26" i="7"/>
  <c r="AI26" i="7"/>
  <c r="AJ26" i="7"/>
  <c r="AK26" i="7"/>
  <c r="AL26" i="7"/>
  <c r="AM26" i="7"/>
  <c r="AN26" i="7"/>
  <c r="AO26" i="7"/>
  <c r="AG27" i="7"/>
  <c r="AH27" i="7"/>
  <c r="AI27" i="7"/>
  <c r="AJ27" i="7"/>
  <c r="AK27" i="7"/>
  <c r="AL27" i="7"/>
  <c r="AM27" i="7"/>
  <c r="AN27" i="7"/>
  <c r="AO27" i="7"/>
  <c r="AG9" i="7"/>
  <c r="AQ9" i="7" s="1"/>
  <c r="AH9" i="7"/>
  <c r="AI9" i="7"/>
  <c r="AJ9" i="7"/>
  <c r="AK9" i="7"/>
  <c r="AL9" i="7"/>
  <c r="AM9" i="7"/>
  <c r="AN9" i="7"/>
  <c r="AO9" i="7"/>
  <c r="AG11" i="7"/>
  <c r="AH11" i="7"/>
  <c r="AI11" i="7"/>
  <c r="AJ11" i="7"/>
  <c r="AK11" i="7"/>
  <c r="AL11" i="7"/>
  <c r="AM11" i="7"/>
  <c r="AN11" i="7"/>
  <c r="AO11" i="7"/>
  <c r="AG33" i="7"/>
  <c r="AH33" i="7"/>
  <c r="AI33" i="7"/>
  <c r="AJ33" i="7"/>
  <c r="AK33" i="7"/>
  <c r="AL33" i="7"/>
  <c r="AM33" i="7"/>
  <c r="AN33" i="7"/>
  <c r="AO33" i="7"/>
  <c r="AG36" i="7"/>
  <c r="AH36" i="7"/>
  <c r="AI36" i="7"/>
  <c r="AJ36" i="7"/>
  <c r="AK36" i="7"/>
  <c r="AL36" i="7"/>
  <c r="AM36" i="7"/>
  <c r="AN36" i="7"/>
  <c r="AO36" i="7"/>
  <c r="AG38" i="7"/>
  <c r="AH38" i="7"/>
  <c r="AI38" i="7"/>
  <c r="AJ38" i="7"/>
  <c r="AQ38" i="7" s="1"/>
  <c r="AK38" i="7"/>
  <c r="AL38" i="7"/>
  <c r="AM38" i="7"/>
  <c r="AN38" i="7"/>
  <c r="AO38" i="7"/>
  <c r="AG17" i="7"/>
  <c r="AH17" i="7"/>
  <c r="AI17" i="7"/>
  <c r="AJ17" i="7"/>
  <c r="AK17" i="7"/>
  <c r="AL17" i="7"/>
  <c r="AM17" i="7"/>
  <c r="AN17" i="7"/>
  <c r="AO17" i="7"/>
  <c r="AG41" i="7"/>
  <c r="AH41" i="7"/>
  <c r="AI41" i="7"/>
  <c r="AJ41" i="7"/>
  <c r="AK41" i="7"/>
  <c r="AL41" i="7"/>
  <c r="AM41" i="7"/>
  <c r="AN41" i="7"/>
  <c r="AO41" i="7"/>
  <c r="AG44" i="7"/>
  <c r="AH44" i="7"/>
  <c r="AI44" i="7"/>
  <c r="AJ44" i="7"/>
  <c r="AK44" i="7"/>
  <c r="AL44" i="7"/>
  <c r="AM44" i="7"/>
  <c r="AN44" i="7"/>
  <c r="AO44" i="7"/>
  <c r="AG16" i="7"/>
  <c r="AH16" i="7"/>
  <c r="AI16" i="7"/>
  <c r="AJ16" i="7"/>
  <c r="AQ16" i="7" s="1"/>
  <c r="AK16" i="7"/>
  <c r="AL16" i="7"/>
  <c r="AM16" i="7"/>
  <c r="AN16" i="7"/>
  <c r="AO16" i="7"/>
  <c r="AG7" i="7"/>
  <c r="AH7" i="7"/>
  <c r="AI7" i="7"/>
  <c r="AJ7" i="7"/>
  <c r="AK7" i="7"/>
  <c r="AL7" i="7"/>
  <c r="AM7" i="7"/>
  <c r="AN7" i="7"/>
  <c r="AO7" i="7"/>
  <c r="AG25" i="7"/>
  <c r="AH25" i="7"/>
  <c r="AI25" i="7"/>
  <c r="AJ25" i="7"/>
  <c r="AK25" i="7"/>
  <c r="AL25" i="7"/>
  <c r="AM25" i="7"/>
  <c r="AN25" i="7"/>
  <c r="AO25" i="7"/>
  <c r="AG5" i="7"/>
  <c r="AH5" i="7"/>
  <c r="AI5" i="7"/>
  <c r="AJ5" i="7"/>
  <c r="AK5" i="7"/>
  <c r="AL5" i="7"/>
  <c r="AM5" i="7"/>
  <c r="AN5" i="7"/>
  <c r="AO5" i="7"/>
  <c r="AG6" i="7"/>
  <c r="AH6" i="7"/>
  <c r="AI6" i="7"/>
  <c r="AQ6" i="7" s="1"/>
  <c r="AJ6" i="7"/>
  <c r="AK6" i="7"/>
  <c r="AL6" i="7"/>
  <c r="AM6" i="7"/>
  <c r="AN6" i="7"/>
  <c r="AO6" i="7"/>
  <c r="AG30" i="7"/>
  <c r="AH30" i="7"/>
  <c r="AI30" i="7"/>
  <c r="AJ30" i="7"/>
  <c r="AK30" i="7"/>
  <c r="AL30" i="7"/>
  <c r="AM30" i="7"/>
  <c r="AN30" i="7"/>
  <c r="AO30" i="7"/>
  <c r="AG39" i="7"/>
  <c r="AQ39" i="7" s="1"/>
  <c r="AH39" i="7"/>
  <c r="AI39" i="7"/>
  <c r="AJ39" i="7"/>
  <c r="AK39" i="7"/>
  <c r="AL39" i="7"/>
  <c r="AM39" i="7"/>
  <c r="AN39" i="7"/>
  <c r="AO39" i="7"/>
  <c r="AG8" i="7"/>
  <c r="AH8" i="7"/>
  <c r="AI8" i="7"/>
  <c r="AJ8" i="7"/>
  <c r="AK8" i="7"/>
  <c r="AL8" i="7"/>
  <c r="AM8" i="7"/>
  <c r="AN8" i="7"/>
  <c r="AO8" i="7"/>
  <c r="AG37" i="7"/>
  <c r="AH37" i="7"/>
  <c r="AI37" i="7"/>
  <c r="AQ37" i="7" s="1"/>
  <c r="AJ37" i="7"/>
  <c r="AK37" i="7"/>
  <c r="AL37" i="7"/>
  <c r="AM37" i="7"/>
  <c r="AN37" i="7"/>
  <c r="AO37" i="7"/>
  <c r="AG40" i="7"/>
  <c r="AH40" i="7"/>
  <c r="AI40" i="7"/>
  <c r="AJ40" i="7"/>
  <c r="AK40" i="7"/>
  <c r="AL40" i="7"/>
  <c r="AM40" i="7"/>
  <c r="AN40" i="7"/>
  <c r="AO40" i="7"/>
  <c r="AG13" i="7"/>
  <c r="AH13" i="7"/>
  <c r="AI13" i="7"/>
  <c r="AJ13" i="7"/>
  <c r="AK13" i="7"/>
  <c r="AL13" i="7"/>
  <c r="AM13" i="7"/>
  <c r="AN13" i="7"/>
  <c r="AO13" i="7"/>
  <c r="AG10" i="7"/>
  <c r="AH10" i="7"/>
  <c r="AI10" i="7"/>
  <c r="AJ10" i="7"/>
  <c r="AK10" i="7"/>
  <c r="AL10" i="7"/>
  <c r="AM10" i="7"/>
  <c r="AN10" i="7"/>
  <c r="AO10" i="7"/>
  <c r="AG31" i="7"/>
  <c r="AH31" i="7"/>
  <c r="AI31" i="7"/>
  <c r="AJ31" i="7"/>
  <c r="AK31" i="7"/>
  <c r="AL31" i="7"/>
  <c r="AM31" i="7"/>
  <c r="AN31" i="7"/>
  <c r="AO31" i="7"/>
  <c r="AG18" i="7"/>
  <c r="AH18" i="7"/>
  <c r="AI18" i="7"/>
  <c r="AJ18" i="7"/>
  <c r="AK18" i="7"/>
  <c r="AL18" i="7"/>
  <c r="AM18" i="7"/>
  <c r="AN18" i="7"/>
  <c r="AO18" i="7"/>
  <c r="AG34" i="7"/>
  <c r="AH34" i="7"/>
  <c r="AI34" i="7"/>
  <c r="AJ34" i="7"/>
  <c r="AK34" i="7"/>
  <c r="AL34" i="7"/>
  <c r="AM34" i="7"/>
  <c r="AN34" i="7"/>
  <c r="AO34" i="7"/>
  <c r="AG32" i="7"/>
  <c r="AH32" i="7"/>
  <c r="AI32" i="7"/>
  <c r="AJ32" i="7"/>
  <c r="AK32" i="7"/>
  <c r="AL32" i="7"/>
  <c r="AM32" i="7"/>
  <c r="AN32" i="7"/>
  <c r="AO32" i="7"/>
  <c r="AG43" i="7"/>
  <c r="AH43" i="7"/>
  <c r="AQ43" i="7" s="1"/>
  <c r="AI43" i="7"/>
  <c r="AJ43" i="7"/>
  <c r="AK43" i="7"/>
  <c r="AL43" i="7"/>
  <c r="AM43" i="7"/>
  <c r="AN43" i="7"/>
  <c r="AO43" i="7"/>
  <c r="AG29" i="7"/>
  <c r="AH29" i="7"/>
  <c r="AI29" i="7"/>
  <c r="AJ29" i="7"/>
  <c r="AK29" i="7"/>
  <c r="AL29" i="7"/>
  <c r="AM29" i="7"/>
  <c r="AN29" i="7"/>
  <c r="AO29" i="7"/>
  <c r="AG35" i="7"/>
  <c r="AH35" i="7"/>
  <c r="AI35" i="7"/>
  <c r="AJ35" i="7"/>
  <c r="AK35" i="7"/>
  <c r="AL35" i="7"/>
  <c r="AM35" i="7"/>
  <c r="AN35" i="7"/>
  <c r="AO35" i="7"/>
  <c r="AG45" i="7"/>
  <c r="AH45" i="7"/>
  <c r="AI45" i="7"/>
  <c r="AJ45" i="7"/>
  <c r="AK45" i="7"/>
  <c r="AL45" i="7"/>
  <c r="AM45" i="7"/>
  <c r="AN45" i="7"/>
  <c r="AO45" i="7"/>
  <c r="AG14" i="7"/>
  <c r="AH14" i="7"/>
  <c r="AI14" i="7"/>
  <c r="AJ14" i="7"/>
  <c r="AK14" i="7"/>
  <c r="AL14" i="7"/>
  <c r="AM14" i="7"/>
  <c r="AN14" i="7"/>
  <c r="AO14" i="7"/>
  <c r="AG19" i="7"/>
  <c r="AH19" i="7"/>
  <c r="AI19" i="7"/>
  <c r="AJ19" i="7"/>
  <c r="AK19" i="7"/>
  <c r="AL19" i="7"/>
  <c r="AM19" i="7"/>
  <c r="AN19" i="7"/>
  <c r="AO19" i="7"/>
  <c r="AG28" i="7"/>
  <c r="AH28" i="7"/>
  <c r="AI28" i="7"/>
  <c r="AJ28" i="7"/>
  <c r="AK28" i="7"/>
  <c r="AL28" i="7"/>
  <c r="AM28" i="7"/>
  <c r="AN28" i="7"/>
  <c r="AO28" i="7"/>
  <c r="AG42" i="7"/>
  <c r="AH42" i="7"/>
  <c r="AI42" i="7"/>
  <c r="AQ42" i="7" s="1"/>
  <c r="AJ42" i="7"/>
  <c r="AK42" i="7"/>
  <c r="AL42" i="7"/>
  <c r="AM42" i="7"/>
  <c r="AN42" i="7"/>
  <c r="AO42" i="7"/>
  <c r="AG20" i="7"/>
  <c r="AH20" i="7"/>
  <c r="AI20" i="7"/>
  <c r="AJ20" i="7"/>
  <c r="AK20" i="7"/>
  <c r="AL20" i="7"/>
  <c r="AM20" i="7"/>
  <c r="AN20" i="7"/>
  <c r="AO20" i="7"/>
  <c r="AQ20" i="7"/>
  <c r="AG22" i="7"/>
  <c r="AH22" i="7"/>
  <c r="AI22" i="7"/>
  <c r="AJ22" i="7"/>
  <c r="AK22" i="7"/>
  <c r="AL22" i="7"/>
  <c r="AM22" i="7"/>
  <c r="AN22" i="7"/>
  <c r="AO22" i="7"/>
  <c r="AO12" i="7"/>
  <c r="AF4" i="9"/>
  <c r="AN12" i="7"/>
  <c r="AM12" i="7"/>
  <c r="AL12" i="7"/>
  <c r="AK12" i="7"/>
  <c r="AJ12" i="7"/>
  <c r="AQ12" i="7" s="1"/>
  <c r="AI12" i="7"/>
  <c r="AH12" i="7"/>
  <c r="AG12" i="7"/>
  <c r="AG21" i="9"/>
  <c r="AH21" i="9"/>
  <c r="AI21" i="9"/>
  <c r="AJ21" i="9"/>
  <c r="AK21" i="9"/>
  <c r="AL21" i="9"/>
  <c r="AM21" i="9"/>
  <c r="AN21" i="9"/>
  <c r="AO21" i="9"/>
  <c r="AG23" i="9"/>
  <c r="AH23" i="9"/>
  <c r="AI23" i="9"/>
  <c r="AQ23" i="9" s="1"/>
  <c r="AJ23" i="9"/>
  <c r="AK23" i="9"/>
  <c r="AL23" i="9"/>
  <c r="AM23" i="9"/>
  <c r="AN23" i="9"/>
  <c r="AO23" i="9"/>
  <c r="AG26" i="9"/>
  <c r="AH26" i="9"/>
  <c r="AI26" i="9"/>
  <c r="AJ26" i="9"/>
  <c r="AK26" i="9"/>
  <c r="AL26" i="9"/>
  <c r="AM26" i="9"/>
  <c r="AN26" i="9"/>
  <c r="AO26" i="9"/>
  <c r="AG27" i="9"/>
  <c r="AH27" i="9"/>
  <c r="AI27" i="9"/>
  <c r="AJ27" i="9"/>
  <c r="AK27" i="9"/>
  <c r="AL27" i="9"/>
  <c r="AM27" i="9"/>
  <c r="AN27" i="9"/>
  <c r="AO27" i="9"/>
  <c r="AG28" i="9"/>
  <c r="AH28" i="9"/>
  <c r="AI28" i="9"/>
  <c r="AJ28" i="9"/>
  <c r="AK28" i="9"/>
  <c r="AL28" i="9"/>
  <c r="AM28" i="9"/>
  <c r="AN28" i="9"/>
  <c r="AO28" i="9"/>
  <c r="AG29" i="9"/>
  <c r="AH29" i="9"/>
  <c r="AI29" i="9"/>
  <c r="AJ29" i="9"/>
  <c r="AK29" i="9"/>
  <c r="AL29" i="9"/>
  <c r="AM29" i="9"/>
  <c r="AN29" i="9"/>
  <c r="AO29" i="9"/>
  <c r="AG34" i="9"/>
  <c r="AH34" i="9"/>
  <c r="AI34" i="9"/>
  <c r="AJ34" i="9"/>
  <c r="AK34" i="9"/>
  <c r="AL34" i="9"/>
  <c r="AM34" i="9"/>
  <c r="AN34" i="9"/>
  <c r="AO34" i="9"/>
  <c r="AG38" i="9"/>
  <c r="AH38" i="9"/>
  <c r="AI38" i="9"/>
  <c r="AJ38" i="9"/>
  <c r="AK38" i="9"/>
  <c r="AL38" i="9"/>
  <c r="AM38" i="9"/>
  <c r="AN38" i="9"/>
  <c r="AO38" i="9"/>
  <c r="AG39" i="9"/>
  <c r="AH39" i="9"/>
  <c r="AI39" i="9"/>
  <c r="AJ39" i="9"/>
  <c r="AK39" i="9"/>
  <c r="AL39" i="9"/>
  <c r="AM39" i="9"/>
  <c r="AN39" i="9"/>
  <c r="AO39" i="9"/>
  <c r="AG40" i="9"/>
  <c r="AH40" i="9"/>
  <c r="AI40" i="9"/>
  <c r="AJ40" i="9"/>
  <c r="AK40" i="9"/>
  <c r="AL40" i="9"/>
  <c r="AM40" i="9"/>
  <c r="AN40" i="9"/>
  <c r="AO40" i="9"/>
  <c r="AG5" i="9"/>
  <c r="AH5" i="9"/>
  <c r="AI5" i="9"/>
  <c r="AJ5" i="9"/>
  <c r="AK5" i="9"/>
  <c r="AL5" i="9"/>
  <c r="AM5" i="9"/>
  <c r="AN5" i="9"/>
  <c r="AO5" i="9"/>
  <c r="AG43" i="9"/>
  <c r="AH43" i="9"/>
  <c r="AI43" i="9"/>
  <c r="AJ43" i="9"/>
  <c r="AK43" i="9"/>
  <c r="AL43" i="9"/>
  <c r="AM43" i="9"/>
  <c r="AN43" i="9"/>
  <c r="AO43" i="9"/>
  <c r="AG44" i="9"/>
  <c r="AH44" i="9"/>
  <c r="AI44" i="9"/>
  <c r="AJ44" i="9"/>
  <c r="AK44" i="9"/>
  <c r="AL44" i="9"/>
  <c r="AM44" i="9"/>
  <c r="AN44" i="9"/>
  <c r="AO44" i="9"/>
  <c r="AG14" i="9"/>
  <c r="AH14" i="9"/>
  <c r="AI14" i="9"/>
  <c r="AJ14" i="9"/>
  <c r="AK14" i="9"/>
  <c r="AL14" i="9"/>
  <c r="AM14" i="9"/>
  <c r="AN14" i="9"/>
  <c r="AO14" i="9"/>
  <c r="AG18" i="9"/>
  <c r="AH18" i="9"/>
  <c r="AI18" i="9"/>
  <c r="AJ18" i="9"/>
  <c r="AK18" i="9"/>
  <c r="AL18" i="9"/>
  <c r="AM18" i="9"/>
  <c r="AN18" i="9"/>
  <c r="AO18" i="9"/>
  <c r="AG19" i="9"/>
  <c r="AH19" i="9"/>
  <c r="AI19" i="9"/>
  <c r="AJ19" i="9"/>
  <c r="AK19" i="9"/>
  <c r="AL19" i="9"/>
  <c r="AM19" i="9"/>
  <c r="AN19" i="9"/>
  <c r="AO19" i="9"/>
  <c r="AG20" i="9"/>
  <c r="AH20" i="9"/>
  <c r="AI20" i="9"/>
  <c r="AJ20" i="9"/>
  <c r="AK20" i="9"/>
  <c r="AL20" i="9"/>
  <c r="AM20" i="9"/>
  <c r="AN20" i="9"/>
  <c r="AO20" i="9"/>
  <c r="AG31" i="9"/>
  <c r="AH31" i="9"/>
  <c r="AI31" i="9"/>
  <c r="AJ31" i="9"/>
  <c r="AK31" i="9"/>
  <c r="AL31" i="9"/>
  <c r="AM31" i="9"/>
  <c r="AN31" i="9"/>
  <c r="AO31" i="9"/>
  <c r="AG32" i="9"/>
  <c r="AH32" i="9"/>
  <c r="AI32" i="9"/>
  <c r="AJ32" i="9"/>
  <c r="AK32" i="9"/>
  <c r="AL32" i="9"/>
  <c r="AM32" i="9"/>
  <c r="AN32" i="9"/>
  <c r="AO32" i="9"/>
  <c r="AG41" i="9"/>
  <c r="AH41" i="9"/>
  <c r="AI41" i="9"/>
  <c r="AJ41" i="9"/>
  <c r="AK41" i="9"/>
  <c r="AL41" i="9"/>
  <c r="AM41" i="9"/>
  <c r="AN41" i="9"/>
  <c r="AO41" i="9"/>
  <c r="AG45" i="9"/>
  <c r="AH45" i="9"/>
  <c r="AI45" i="9"/>
  <c r="AJ45" i="9"/>
  <c r="AK45" i="9"/>
  <c r="AL45" i="9"/>
  <c r="AM45" i="9"/>
  <c r="AN45" i="9"/>
  <c r="AO45" i="9"/>
  <c r="AG25" i="9"/>
  <c r="AH25" i="9"/>
  <c r="AI25" i="9"/>
  <c r="AJ25" i="9"/>
  <c r="AK25" i="9"/>
  <c r="AL25" i="9"/>
  <c r="AM25" i="9"/>
  <c r="AN25" i="9"/>
  <c r="AO25" i="9"/>
  <c r="AG4" i="9"/>
  <c r="AH4" i="9"/>
  <c r="AI4" i="9"/>
  <c r="AQ4" i="9" s="1"/>
  <c r="AJ4" i="9"/>
  <c r="AK4" i="9"/>
  <c r="AL4" i="9"/>
  <c r="AM4" i="9"/>
  <c r="AN4" i="9"/>
  <c r="AO4" i="9"/>
  <c r="AG35" i="9"/>
  <c r="AQ35" i="9" s="1"/>
  <c r="AH35" i="9"/>
  <c r="AI35" i="9"/>
  <c r="AJ35" i="9"/>
  <c r="AK35" i="9"/>
  <c r="AL35" i="9"/>
  <c r="AM35" i="9"/>
  <c r="AN35" i="9"/>
  <c r="AO35" i="9"/>
  <c r="AG46" i="9"/>
  <c r="AH46" i="9"/>
  <c r="AI46" i="9"/>
  <c r="AJ46" i="9"/>
  <c r="AK46" i="9"/>
  <c r="AL46" i="9"/>
  <c r="AM46" i="9"/>
  <c r="AN46" i="9"/>
  <c r="AO46" i="9"/>
  <c r="AG49" i="9"/>
  <c r="AH49" i="9"/>
  <c r="AI49" i="9"/>
  <c r="AJ49" i="9"/>
  <c r="AK49" i="9"/>
  <c r="AL49" i="9"/>
  <c r="AM49" i="9"/>
  <c r="AN49" i="9"/>
  <c r="AO49" i="9"/>
  <c r="AG24" i="9"/>
  <c r="AH24" i="9"/>
  <c r="AI24" i="9"/>
  <c r="AJ24" i="9"/>
  <c r="AK24" i="9"/>
  <c r="AL24" i="9"/>
  <c r="AM24" i="9"/>
  <c r="AN24" i="9"/>
  <c r="AO24" i="9"/>
  <c r="AG48" i="9"/>
  <c r="AH48" i="9"/>
  <c r="AI48" i="9"/>
  <c r="AJ48" i="9"/>
  <c r="AK48" i="9"/>
  <c r="AL48" i="9"/>
  <c r="AM48" i="9"/>
  <c r="AN48" i="9"/>
  <c r="AO48" i="9"/>
  <c r="AG16" i="9"/>
  <c r="AH16" i="9"/>
  <c r="AI16" i="9"/>
  <c r="AJ16" i="9"/>
  <c r="AK16" i="9"/>
  <c r="AL16" i="9"/>
  <c r="AM16" i="9"/>
  <c r="AN16" i="9"/>
  <c r="AO16" i="9"/>
  <c r="AG17" i="9"/>
  <c r="AH17" i="9"/>
  <c r="AI17" i="9"/>
  <c r="AJ17" i="9"/>
  <c r="AK17" i="9"/>
  <c r="AL17" i="9"/>
  <c r="AM17" i="9"/>
  <c r="AN17" i="9"/>
  <c r="AO17" i="9"/>
  <c r="AG30" i="9"/>
  <c r="AH30" i="9"/>
  <c r="AI30" i="9"/>
  <c r="AJ30" i="9"/>
  <c r="AK30" i="9"/>
  <c r="AL30" i="9"/>
  <c r="AM30" i="9"/>
  <c r="AN30" i="9"/>
  <c r="AO30" i="9"/>
  <c r="AG33" i="9"/>
  <c r="AH33" i="9"/>
  <c r="AI33" i="9"/>
  <c r="AJ33" i="9"/>
  <c r="AK33" i="9"/>
  <c r="AL33" i="9"/>
  <c r="AM33" i="9"/>
  <c r="AN33" i="9"/>
  <c r="AO33" i="9"/>
  <c r="AG36" i="9"/>
  <c r="AH36" i="9"/>
  <c r="AI36" i="9"/>
  <c r="AJ36" i="9"/>
  <c r="AK36" i="9"/>
  <c r="AL36" i="9"/>
  <c r="AM36" i="9"/>
  <c r="AN36" i="9"/>
  <c r="AO36" i="9"/>
  <c r="AG37" i="9"/>
  <c r="AH37" i="9"/>
  <c r="AI37" i="9"/>
  <c r="AJ37" i="9"/>
  <c r="AK37" i="9"/>
  <c r="AL37" i="9"/>
  <c r="AM37" i="9"/>
  <c r="AN37" i="9"/>
  <c r="AO37" i="9"/>
  <c r="AG47" i="9"/>
  <c r="AH47" i="9"/>
  <c r="AI47" i="9"/>
  <c r="AJ47" i="9"/>
  <c r="AK47" i="9"/>
  <c r="AL47" i="9"/>
  <c r="AM47" i="9"/>
  <c r="AN47" i="9"/>
  <c r="AO47" i="9"/>
  <c r="AG6" i="9"/>
  <c r="AH6" i="9"/>
  <c r="AI6" i="9"/>
  <c r="AJ6" i="9"/>
  <c r="AK6" i="9"/>
  <c r="AL6" i="9"/>
  <c r="AM6" i="9"/>
  <c r="AN6" i="9"/>
  <c r="AO6" i="9"/>
  <c r="AG7" i="9"/>
  <c r="AH7" i="9"/>
  <c r="AI7" i="9"/>
  <c r="AJ7" i="9"/>
  <c r="AK7" i="9"/>
  <c r="AL7" i="9"/>
  <c r="AM7" i="9"/>
  <c r="AN7" i="9"/>
  <c r="AO7" i="9"/>
  <c r="AG8" i="9"/>
  <c r="AH8" i="9"/>
  <c r="AI8" i="9"/>
  <c r="AJ8" i="9"/>
  <c r="AK8" i="9"/>
  <c r="AL8" i="9"/>
  <c r="AM8" i="9"/>
  <c r="AN8" i="9"/>
  <c r="AO8" i="9"/>
  <c r="AG9" i="9"/>
  <c r="AH9" i="9"/>
  <c r="AI9" i="9"/>
  <c r="AJ9" i="9"/>
  <c r="AK9" i="9"/>
  <c r="AL9" i="9"/>
  <c r="AM9" i="9"/>
  <c r="AN9" i="9"/>
  <c r="AO9" i="9"/>
  <c r="AG10" i="9"/>
  <c r="AH10" i="9"/>
  <c r="AI10" i="9"/>
  <c r="AJ10" i="9"/>
  <c r="AK10" i="9"/>
  <c r="AL10" i="9"/>
  <c r="AM10" i="9"/>
  <c r="AN10" i="9"/>
  <c r="AO10" i="9"/>
  <c r="AG12" i="9"/>
  <c r="AH12" i="9"/>
  <c r="AI12" i="9"/>
  <c r="AJ12" i="9"/>
  <c r="AK12" i="9"/>
  <c r="AL12" i="9"/>
  <c r="AM12" i="9"/>
  <c r="AN12" i="9"/>
  <c r="AO12" i="9"/>
  <c r="AG13" i="9"/>
  <c r="AH13" i="9"/>
  <c r="AI13" i="9"/>
  <c r="AJ13" i="9"/>
  <c r="AK13" i="9"/>
  <c r="AL13" i="9"/>
  <c r="AM13" i="9"/>
  <c r="AN13" i="9"/>
  <c r="AO13" i="9"/>
  <c r="AG15" i="9"/>
  <c r="AH15" i="9"/>
  <c r="AI15" i="9"/>
  <c r="AJ15" i="9"/>
  <c r="AK15" i="9"/>
  <c r="AL15" i="9"/>
  <c r="AM15" i="9"/>
  <c r="AN15" i="9"/>
  <c r="AO15" i="9"/>
  <c r="AG22" i="9"/>
  <c r="AH22" i="9"/>
  <c r="AI22" i="9"/>
  <c r="AJ22" i="9"/>
  <c r="AK22" i="9"/>
  <c r="AL22" i="9"/>
  <c r="AM22" i="9"/>
  <c r="AN22" i="9"/>
  <c r="AO22" i="9"/>
  <c r="AG42" i="9"/>
  <c r="AH42" i="9"/>
  <c r="AI42" i="9"/>
  <c r="AJ42" i="9"/>
  <c r="AK42" i="9"/>
  <c r="AL42" i="9"/>
  <c r="AM42" i="9"/>
  <c r="AN42" i="9"/>
  <c r="AO42" i="9"/>
  <c r="AO11" i="9"/>
  <c r="AN11" i="9"/>
  <c r="AM11" i="9"/>
  <c r="AL11" i="9"/>
  <c r="AK11" i="9"/>
  <c r="AJ11" i="9"/>
  <c r="AI11" i="9"/>
  <c r="AH11" i="9"/>
  <c r="AG11" i="9"/>
  <c r="AJ130" i="5"/>
  <c r="AK130" i="5"/>
  <c r="AL130" i="5"/>
  <c r="AM130" i="5"/>
  <c r="AN130" i="5"/>
  <c r="AO130" i="5"/>
  <c r="AP130" i="5"/>
  <c r="AQ130" i="5"/>
  <c r="AR130" i="5"/>
  <c r="AS130" i="5"/>
  <c r="AJ142" i="5"/>
  <c r="AK142" i="5"/>
  <c r="AL142" i="5"/>
  <c r="AM142" i="5"/>
  <c r="AN142" i="5"/>
  <c r="AO142" i="5"/>
  <c r="AP142" i="5"/>
  <c r="AQ142" i="5"/>
  <c r="AR142" i="5"/>
  <c r="AS142" i="5"/>
  <c r="AJ52" i="5"/>
  <c r="AK52" i="5"/>
  <c r="AL52" i="5"/>
  <c r="AM52" i="5"/>
  <c r="AN52" i="5"/>
  <c r="AO52" i="5"/>
  <c r="AP52" i="5"/>
  <c r="AQ52" i="5"/>
  <c r="AR52" i="5"/>
  <c r="AS52" i="5"/>
  <c r="AJ83" i="5"/>
  <c r="AK83" i="5"/>
  <c r="AL83" i="5"/>
  <c r="AM83" i="5"/>
  <c r="AN83" i="5"/>
  <c r="AO83" i="5"/>
  <c r="AP83" i="5"/>
  <c r="AQ83" i="5"/>
  <c r="AR83" i="5"/>
  <c r="AS83" i="5"/>
  <c r="AJ42" i="5"/>
  <c r="AK42" i="5"/>
  <c r="AL42" i="5"/>
  <c r="AM42" i="5"/>
  <c r="AN42" i="5"/>
  <c r="AO42" i="5"/>
  <c r="AP42" i="5"/>
  <c r="AQ42" i="5"/>
  <c r="AR42" i="5"/>
  <c r="AS42" i="5"/>
  <c r="AJ51" i="5"/>
  <c r="AK51" i="5"/>
  <c r="AL51" i="5"/>
  <c r="AM51" i="5"/>
  <c r="AN51" i="5"/>
  <c r="AO51" i="5"/>
  <c r="AP51" i="5"/>
  <c r="AQ51" i="5"/>
  <c r="AR51" i="5"/>
  <c r="AS51" i="5"/>
  <c r="AJ87" i="5"/>
  <c r="AK87" i="5"/>
  <c r="AL87" i="5"/>
  <c r="AM87" i="5"/>
  <c r="AT87" i="5" s="1"/>
  <c r="AN87" i="5"/>
  <c r="AO87" i="5"/>
  <c r="AP87" i="5"/>
  <c r="AQ87" i="5"/>
  <c r="AR87" i="5"/>
  <c r="AS87" i="5"/>
  <c r="AJ155" i="5"/>
  <c r="AK155" i="5"/>
  <c r="AL155" i="5"/>
  <c r="AM155" i="5"/>
  <c r="AN155" i="5"/>
  <c r="AO155" i="5"/>
  <c r="AP155" i="5"/>
  <c r="AQ155" i="5"/>
  <c r="AR155" i="5"/>
  <c r="AS155" i="5"/>
  <c r="AJ96" i="5"/>
  <c r="AK96" i="5"/>
  <c r="AL96" i="5"/>
  <c r="AM96" i="5"/>
  <c r="AN96" i="5"/>
  <c r="AO96" i="5"/>
  <c r="AP96" i="5"/>
  <c r="AQ96" i="5"/>
  <c r="AR96" i="5"/>
  <c r="AS96" i="5"/>
  <c r="AJ120" i="5"/>
  <c r="AK120" i="5"/>
  <c r="AL120" i="5"/>
  <c r="AM120" i="5"/>
  <c r="AN120" i="5"/>
  <c r="AO120" i="5"/>
  <c r="AP120" i="5"/>
  <c r="AQ120" i="5"/>
  <c r="AR120" i="5"/>
  <c r="AS120" i="5"/>
  <c r="AJ119" i="5"/>
  <c r="AK119" i="5"/>
  <c r="AL119" i="5"/>
  <c r="AM119" i="5"/>
  <c r="AN119" i="5"/>
  <c r="AO119" i="5"/>
  <c r="AP119" i="5"/>
  <c r="AQ119" i="5"/>
  <c r="AR119" i="5"/>
  <c r="AS119" i="5"/>
  <c r="AJ166" i="5"/>
  <c r="AK166" i="5"/>
  <c r="AL166" i="5"/>
  <c r="AM166" i="5"/>
  <c r="AN166" i="5"/>
  <c r="AO166" i="5"/>
  <c r="AP166" i="5"/>
  <c r="AQ166" i="5"/>
  <c r="AR166" i="5"/>
  <c r="AS166" i="5"/>
  <c r="AJ174" i="5"/>
  <c r="AK174" i="5"/>
  <c r="AL174" i="5"/>
  <c r="AM174" i="5"/>
  <c r="AN174" i="5"/>
  <c r="AO174" i="5"/>
  <c r="AP174" i="5"/>
  <c r="AQ174" i="5"/>
  <c r="AR174" i="5"/>
  <c r="AS174" i="5"/>
  <c r="AJ88" i="5"/>
  <c r="AK88" i="5"/>
  <c r="AL88" i="5"/>
  <c r="AM88" i="5"/>
  <c r="AN88" i="5"/>
  <c r="AO88" i="5"/>
  <c r="AP88" i="5"/>
  <c r="AQ88" i="5"/>
  <c r="AR88" i="5"/>
  <c r="AS88" i="5"/>
  <c r="AJ97" i="5"/>
  <c r="AK97" i="5"/>
  <c r="AL97" i="5"/>
  <c r="AM97" i="5"/>
  <c r="AN97" i="5"/>
  <c r="AO97" i="5"/>
  <c r="AP97" i="5"/>
  <c r="AQ97" i="5"/>
  <c r="AR97" i="5"/>
  <c r="AS97" i="5"/>
  <c r="AJ118" i="5"/>
  <c r="AK118" i="5"/>
  <c r="AL118" i="5"/>
  <c r="AM118" i="5"/>
  <c r="AN118" i="5"/>
  <c r="AO118" i="5"/>
  <c r="AP118" i="5"/>
  <c r="AQ118" i="5"/>
  <c r="AR118" i="5"/>
  <c r="AS118" i="5"/>
  <c r="AJ178" i="5"/>
  <c r="AK178" i="5"/>
  <c r="AL178" i="5"/>
  <c r="AM178" i="5"/>
  <c r="AN178" i="5"/>
  <c r="AO178" i="5"/>
  <c r="AP178" i="5"/>
  <c r="AQ178" i="5"/>
  <c r="AR178" i="5"/>
  <c r="AS178" i="5"/>
  <c r="AJ175" i="5"/>
  <c r="AK175" i="5"/>
  <c r="AL175" i="5"/>
  <c r="AM175" i="5"/>
  <c r="AN175" i="5"/>
  <c r="AO175" i="5"/>
  <c r="AP175" i="5"/>
  <c r="AQ175" i="5"/>
  <c r="AR175" i="5"/>
  <c r="AS175" i="5"/>
  <c r="AJ146" i="5"/>
  <c r="AK146" i="5"/>
  <c r="AL146" i="5"/>
  <c r="AM146" i="5"/>
  <c r="AN146" i="5"/>
  <c r="AO146" i="5"/>
  <c r="AP146" i="5"/>
  <c r="AQ146" i="5"/>
  <c r="AR146" i="5"/>
  <c r="AS146" i="5"/>
  <c r="AJ98" i="5"/>
  <c r="AK98" i="5"/>
  <c r="AL98" i="5"/>
  <c r="AM98" i="5"/>
  <c r="AN98" i="5"/>
  <c r="AO98" i="5"/>
  <c r="AP98" i="5"/>
  <c r="AQ98" i="5"/>
  <c r="AR98" i="5"/>
  <c r="AS98" i="5"/>
  <c r="AJ129" i="5"/>
  <c r="AK129" i="5"/>
  <c r="AL129" i="5"/>
  <c r="AM129" i="5"/>
  <c r="AN129" i="5"/>
  <c r="AO129" i="5"/>
  <c r="AP129" i="5"/>
  <c r="AQ129" i="5"/>
  <c r="AR129" i="5"/>
  <c r="AS129" i="5"/>
  <c r="AJ84" i="5"/>
  <c r="AK84" i="5"/>
  <c r="AL84" i="5"/>
  <c r="AM84" i="5"/>
  <c r="AN84" i="5"/>
  <c r="AO84" i="5"/>
  <c r="AP84" i="5"/>
  <c r="AQ84" i="5"/>
  <c r="AR84" i="5"/>
  <c r="AS84" i="5"/>
  <c r="AJ107" i="5"/>
  <c r="AK107" i="5"/>
  <c r="AL107" i="5"/>
  <c r="AM107" i="5"/>
  <c r="AN107" i="5"/>
  <c r="AO107" i="5"/>
  <c r="AP107" i="5"/>
  <c r="AQ107" i="5"/>
  <c r="AR107" i="5"/>
  <c r="AS107" i="5"/>
  <c r="AJ111" i="5"/>
  <c r="AK111" i="5"/>
  <c r="AL111" i="5"/>
  <c r="AM111" i="5"/>
  <c r="AN111" i="5"/>
  <c r="AO111" i="5"/>
  <c r="AP111" i="5"/>
  <c r="AQ111" i="5"/>
  <c r="AR111" i="5"/>
  <c r="AS111" i="5"/>
  <c r="AJ138" i="5"/>
  <c r="AK138" i="5"/>
  <c r="AL138" i="5"/>
  <c r="AM138" i="5"/>
  <c r="AN138" i="5"/>
  <c r="AO138" i="5"/>
  <c r="AP138" i="5"/>
  <c r="AQ138" i="5"/>
  <c r="AR138" i="5"/>
  <c r="AS138" i="5"/>
  <c r="AJ141" i="5"/>
  <c r="AK141" i="5"/>
  <c r="AL141" i="5"/>
  <c r="AM141" i="5"/>
  <c r="AN141" i="5"/>
  <c r="AO141" i="5"/>
  <c r="AP141" i="5"/>
  <c r="AQ141" i="5"/>
  <c r="AR141" i="5"/>
  <c r="AS141" i="5"/>
  <c r="AJ47" i="5"/>
  <c r="AK47" i="5"/>
  <c r="AL47" i="5"/>
  <c r="AM47" i="5"/>
  <c r="AN47" i="5"/>
  <c r="AO47" i="5"/>
  <c r="AP47" i="5"/>
  <c r="AQ47" i="5"/>
  <c r="AR47" i="5"/>
  <c r="AS47" i="5"/>
  <c r="AJ105" i="5"/>
  <c r="AK105" i="5"/>
  <c r="AL105" i="5"/>
  <c r="AM105" i="5"/>
  <c r="AN105" i="5"/>
  <c r="AO105" i="5"/>
  <c r="AP105" i="5"/>
  <c r="AQ105" i="5"/>
  <c r="AR105" i="5"/>
  <c r="AS105" i="5"/>
  <c r="AJ113" i="5"/>
  <c r="AK113" i="5"/>
  <c r="AL113" i="5"/>
  <c r="AM113" i="5"/>
  <c r="AN113" i="5"/>
  <c r="AO113" i="5"/>
  <c r="AP113" i="5"/>
  <c r="AQ113" i="5"/>
  <c r="AR113" i="5"/>
  <c r="AS113" i="5"/>
  <c r="AJ99" i="5"/>
  <c r="AK99" i="5"/>
  <c r="AL99" i="5"/>
  <c r="AM99" i="5"/>
  <c r="AN99" i="5"/>
  <c r="AO99" i="5"/>
  <c r="AP99" i="5"/>
  <c r="AQ99" i="5"/>
  <c r="AR99" i="5"/>
  <c r="AS99" i="5"/>
  <c r="AJ167" i="5"/>
  <c r="AK167" i="5"/>
  <c r="AL167" i="5"/>
  <c r="AM167" i="5"/>
  <c r="AN167" i="5"/>
  <c r="AO167" i="5"/>
  <c r="AP167" i="5"/>
  <c r="AQ167" i="5"/>
  <c r="AR167" i="5"/>
  <c r="AS167" i="5"/>
  <c r="AJ114" i="5"/>
  <c r="AK114" i="5"/>
  <c r="AL114" i="5"/>
  <c r="AM114" i="5"/>
  <c r="AN114" i="5"/>
  <c r="AO114" i="5"/>
  <c r="AP114" i="5"/>
  <c r="AQ114" i="5"/>
  <c r="AR114" i="5"/>
  <c r="AS114" i="5"/>
  <c r="AJ59" i="5"/>
  <c r="AK59" i="5"/>
  <c r="AL59" i="5"/>
  <c r="AM59" i="5"/>
  <c r="AN59" i="5"/>
  <c r="AO59" i="5"/>
  <c r="AP59" i="5"/>
  <c r="AQ59" i="5"/>
  <c r="AR59" i="5"/>
  <c r="AS59" i="5"/>
  <c r="AJ72" i="5"/>
  <c r="AK72" i="5"/>
  <c r="AL72" i="5"/>
  <c r="AM72" i="5"/>
  <c r="AN72" i="5"/>
  <c r="AO72" i="5"/>
  <c r="AP72" i="5"/>
  <c r="AQ72" i="5"/>
  <c r="AR72" i="5"/>
  <c r="AS72" i="5"/>
  <c r="AJ82" i="5"/>
  <c r="AK82" i="5"/>
  <c r="AL82" i="5"/>
  <c r="AM82" i="5"/>
  <c r="AN82" i="5"/>
  <c r="AO82" i="5"/>
  <c r="AP82" i="5"/>
  <c r="AQ82" i="5"/>
  <c r="AR82" i="5"/>
  <c r="AS82" i="5"/>
  <c r="AJ103" i="5"/>
  <c r="AK103" i="5"/>
  <c r="AL103" i="5"/>
  <c r="AM103" i="5"/>
  <c r="AN103" i="5"/>
  <c r="AO103" i="5"/>
  <c r="AP103" i="5"/>
  <c r="AQ103" i="5"/>
  <c r="AR103" i="5"/>
  <c r="AS103" i="5"/>
  <c r="AJ122" i="5"/>
  <c r="AK122" i="5"/>
  <c r="AL122" i="5"/>
  <c r="AM122" i="5"/>
  <c r="AN122" i="5"/>
  <c r="AO122" i="5"/>
  <c r="AP122" i="5"/>
  <c r="AQ122" i="5"/>
  <c r="AR122" i="5"/>
  <c r="AS122" i="5"/>
  <c r="AJ85" i="5"/>
  <c r="AK85" i="5"/>
  <c r="AL85" i="5"/>
  <c r="AM85" i="5"/>
  <c r="AN85" i="5"/>
  <c r="AO85" i="5"/>
  <c r="AP85" i="5"/>
  <c r="AQ85" i="5"/>
  <c r="AR85" i="5"/>
  <c r="AS85" i="5"/>
  <c r="AJ106" i="5"/>
  <c r="AK106" i="5"/>
  <c r="AL106" i="5"/>
  <c r="AM106" i="5"/>
  <c r="AT106" i="5" s="1"/>
  <c r="AN106" i="5"/>
  <c r="AO106" i="5"/>
  <c r="AP106" i="5"/>
  <c r="AQ106" i="5"/>
  <c r="AR106" i="5"/>
  <c r="AS106" i="5"/>
  <c r="AJ109" i="5"/>
  <c r="AK109" i="5"/>
  <c r="AL109" i="5"/>
  <c r="AM109" i="5"/>
  <c r="AN109" i="5"/>
  <c r="AO109" i="5"/>
  <c r="AP109" i="5"/>
  <c r="AQ109" i="5"/>
  <c r="AR109" i="5"/>
  <c r="AS109" i="5"/>
  <c r="AJ173" i="5"/>
  <c r="AK173" i="5"/>
  <c r="AL173" i="5"/>
  <c r="AM173" i="5"/>
  <c r="AN173" i="5"/>
  <c r="AO173" i="5"/>
  <c r="AP173" i="5"/>
  <c r="AQ173" i="5"/>
  <c r="AR173" i="5"/>
  <c r="AS173" i="5"/>
  <c r="AJ60" i="5"/>
  <c r="AK60" i="5"/>
  <c r="AL60" i="5"/>
  <c r="AM60" i="5"/>
  <c r="AN60" i="5"/>
  <c r="AO60" i="5"/>
  <c r="AP60" i="5"/>
  <c r="AQ60" i="5"/>
  <c r="AR60" i="5"/>
  <c r="AS60" i="5"/>
  <c r="AJ156" i="5"/>
  <c r="AK156" i="5"/>
  <c r="AL156" i="5"/>
  <c r="AM156" i="5"/>
  <c r="AN156" i="5"/>
  <c r="AO156" i="5"/>
  <c r="AP156" i="5"/>
  <c r="AQ156" i="5"/>
  <c r="AR156" i="5"/>
  <c r="AS156" i="5"/>
  <c r="AJ78" i="5"/>
  <c r="AK78" i="5"/>
  <c r="AL78" i="5"/>
  <c r="AM78" i="5"/>
  <c r="AN78" i="5"/>
  <c r="AO78" i="5"/>
  <c r="AP78" i="5"/>
  <c r="AQ78" i="5"/>
  <c r="AR78" i="5"/>
  <c r="AS78" i="5"/>
  <c r="AJ158" i="5"/>
  <c r="AK158" i="5"/>
  <c r="AL158" i="5"/>
  <c r="AM158" i="5"/>
  <c r="AN158" i="5"/>
  <c r="AO158" i="5"/>
  <c r="AP158" i="5"/>
  <c r="AQ158" i="5"/>
  <c r="AR158" i="5"/>
  <c r="AS158" i="5"/>
  <c r="AJ43" i="5"/>
  <c r="AK43" i="5"/>
  <c r="AL43" i="5"/>
  <c r="AM43" i="5"/>
  <c r="AN43" i="5"/>
  <c r="AO43" i="5"/>
  <c r="AP43" i="5"/>
  <c r="AQ43" i="5"/>
  <c r="AR43" i="5"/>
  <c r="AS43" i="5"/>
  <c r="AJ159" i="5"/>
  <c r="AK159" i="5"/>
  <c r="AL159" i="5"/>
  <c r="AM159" i="5"/>
  <c r="AN159" i="5"/>
  <c r="AO159" i="5"/>
  <c r="AP159" i="5"/>
  <c r="AQ159" i="5"/>
  <c r="AR159" i="5"/>
  <c r="AS159" i="5"/>
  <c r="AJ131" i="5"/>
  <c r="AK131" i="5"/>
  <c r="AL131" i="5"/>
  <c r="AM131" i="5"/>
  <c r="AN131" i="5"/>
  <c r="AO131" i="5"/>
  <c r="AP131" i="5"/>
  <c r="AQ131" i="5"/>
  <c r="AR131" i="5"/>
  <c r="AS131" i="5"/>
  <c r="AJ61" i="5"/>
  <c r="AK61" i="5"/>
  <c r="AL61" i="5"/>
  <c r="AM61" i="5"/>
  <c r="AN61" i="5"/>
  <c r="AO61" i="5"/>
  <c r="AP61" i="5"/>
  <c r="AQ61" i="5"/>
  <c r="AR61" i="5"/>
  <c r="AS61" i="5"/>
  <c r="AJ65" i="5"/>
  <c r="AK65" i="5"/>
  <c r="AL65" i="5"/>
  <c r="AM65" i="5"/>
  <c r="AN65" i="5"/>
  <c r="AO65" i="5"/>
  <c r="AP65" i="5"/>
  <c r="AQ65" i="5"/>
  <c r="AR65" i="5"/>
  <c r="AS65" i="5"/>
  <c r="AJ101" i="5"/>
  <c r="AK101" i="5"/>
  <c r="AL101" i="5"/>
  <c r="AM101" i="5"/>
  <c r="AN101" i="5"/>
  <c r="AO101" i="5"/>
  <c r="AP101" i="5"/>
  <c r="AQ101" i="5"/>
  <c r="AR101" i="5"/>
  <c r="AS101" i="5"/>
  <c r="AJ110" i="5"/>
  <c r="AK110" i="5"/>
  <c r="AL110" i="5"/>
  <c r="AM110" i="5"/>
  <c r="AN110" i="5"/>
  <c r="AO110" i="5"/>
  <c r="AP110" i="5"/>
  <c r="AQ110" i="5"/>
  <c r="AR110" i="5"/>
  <c r="AS110" i="5"/>
  <c r="AJ115" i="5"/>
  <c r="AK115" i="5"/>
  <c r="AL115" i="5"/>
  <c r="AM115" i="5"/>
  <c r="AN115" i="5"/>
  <c r="AO115" i="5"/>
  <c r="AP115" i="5"/>
  <c r="AQ115" i="5"/>
  <c r="AR115" i="5"/>
  <c r="AS115" i="5"/>
  <c r="AJ117" i="5"/>
  <c r="AK117" i="5"/>
  <c r="AL117" i="5"/>
  <c r="AM117" i="5"/>
  <c r="AN117" i="5"/>
  <c r="AO117" i="5"/>
  <c r="AP117" i="5"/>
  <c r="AQ117" i="5"/>
  <c r="AR117" i="5"/>
  <c r="AS117" i="5"/>
  <c r="AJ124" i="5"/>
  <c r="AK124" i="5"/>
  <c r="AL124" i="5"/>
  <c r="AM124" i="5"/>
  <c r="AN124" i="5"/>
  <c r="AO124" i="5"/>
  <c r="AP124" i="5"/>
  <c r="AQ124" i="5"/>
  <c r="AR124" i="5"/>
  <c r="AS124" i="5"/>
  <c r="AJ127" i="5"/>
  <c r="AK127" i="5"/>
  <c r="AL127" i="5"/>
  <c r="AM127" i="5"/>
  <c r="AN127" i="5"/>
  <c r="AO127" i="5"/>
  <c r="AP127" i="5"/>
  <c r="AQ127" i="5"/>
  <c r="AR127" i="5"/>
  <c r="AS127" i="5"/>
  <c r="AJ139" i="5"/>
  <c r="AK139" i="5"/>
  <c r="AL139" i="5"/>
  <c r="AM139" i="5"/>
  <c r="AN139" i="5"/>
  <c r="AO139" i="5"/>
  <c r="AP139" i="5"/>
  <c r="AQ139" i="5"/>
  <c r="AR139" i="5"/>
  <c r="AS139" i="5"/>
  <c r="AJ154" i="5"/>
  <c r="AK154" i="5"/>
  <c r="AL154" i="5"/>
  <c r="AM154" i="5"/>
  <c r="AN154" i="5"/>
  <c r="AO154" i="5"/>
  <c r="AP154" i="5"/>
  <c r="AQ154" i="5"/>
  <c r="AR154" i="5"/>
  <c r="AS154" i="5"/>
  <c r="AJ169" i="5"/>
  <c r="AK169" i="5"/>
  <c r="AL169" i="5"/>
  <c r="AM169" i="5"/>
  <c r="AN169" i="5"/>
  <c r="AO169" i="5"/>
  <c r="AP169" i="5"/>
  <c r="AQ169" i="5"/>
  <c r="AR169" i="5"/>
  <c r="AS169" i="5"/>
  <c r="AJ185" i="5"/>
  <c r="AK185" i="5"/>
  <c r="AL185" i="5"/>
  <c r="AM185" i="5"/>
  <c r="AN185" i="5"/>
  <c r="AO185" i="5"/>
  <c r="AP185" i="5"/>
  <c r="AQ185" i="5"/>
  <c r="AR185" i="5"/>
  <c r="AS185" i="5"/>
  <c r="AJ63" i="5"/>
  <c r="AK63" i="5"/>
  <c r="AL63" i="5"/>
  <c r="AM63" i="5"/>
  <c r="AN63" i="5"/>
  <c r="AO63" i="5"/>
  <c r="AP63" i="5"/>
  <c r="AQ63" i="5"/>
  <c r="AR63" i="5"/>
  <c r="AS63" i="5"/>
  <c r="AJ86" i="5"/>
  <c r="AK86" i="5"/>
  <c r="AL86" i="5"/>
  <c r="AM86" i="5"/>
  <c r="AN86" i="5"/>
  <c r="AO86" i="5"/>
  <c r="AP86" i="5"/>
  <c r="AQ86" i="5"/>
  <c r="AR86" i="5"/>
  <c r="AS86" i="5"/>
  <c r="AJ89" i="5"/>
  <c r="AK89" i="5"/>
  <c r="AL89" i="5"/>
  <c r="AM89" i="5"/>
  <c r="AN89" i="5"/>
  <c r="AO89" i="5"/>
  <c r="AP89" i="5"/>
  <c r="AQ89" i="5"/>
  <c r="AR89" i="5"/>
  <c r="AS89" i="5"/>
  <c r="AJ148" i="5"/>
  <c r="AK148" i="5"/>
  <c r="AL148" i="5"/>
  <c r="AM148" i="5"/>
  <c r="AN148" i="5"/>
  <c r="AO148" i="5"/>
  <c r="AP148" i="5"/>
  <c r="AQ148" i="5"/>
  <c r="AR148" i="5"/>
  <c r="AS148" i="5"/>
  <c r="AJ150" i="5"/>
  <c r="AK150" i="5"/>
  <c r="AL150" i="5"/>
  <c r="AM150" i="5"/>
  <c r="AN150" i="5"/>
  <c r="AO150" i="5"/>
  <c r="AP150" i="5"/>
  <c r="AQ150" i="5"/>
  <c r="AR150" i="5"/>
  <c r="AS150" i="5"/>
  <c r="AJ163" i="5"/>
  <c r="AK163" i="5"/>
  <c r="AL163" i="5"/>
  <c r="AM163" i="5"/>
  <c r="AN163" i="5"/>
  <c r="AO163" i="5"/>
  <c r="AP163" i="5"/>
  <c r="AQ163" i="5"/>
  <c r="AR163" i="5"/>
  <c r="AS163" i="5"/>
  <c r="AJ181" i="5"/>
  <c r="AK181" i="5"/>
  <c r="AL181" i="5"/>
  <c r="AM181" i="5"/>
  <c r="AN181" i="5"/>
  <c r="AO181" i="5"/>
  <c r="AP181" i="5"/>
  <c r="AQ181" i="5"/>
  <c r="AR181" i="5"/>
  <c r="AS181" i="5"/>
  <c r="AJ19" i="5"/>
  <c r="AK19" i="5"/>
  <c r="AL19" i="5"/>
  <c r="AM19" i="5"/>
  <c r="AN19" i="5"/>
  <c r="AO19" i="5"/>
  <c r="AP19" i="5"/>
  <c r="AQ19" i="5"/>
  <c r="AR19" i="5"/>
  <c r="AS19" i="5"/>
  <c r="AJ20" i="5"/>
  <c r="AK20" i="5"/>
  <c r="AL20" i="5"/>
  <c r="AM20" i="5"/>
  <c r="AN20" i="5"/>
  <c r="AO20" i="5"/>
  <c r="AP20" i="5"/>
  <c r="AQ20" i="5"/>
  <c r="AR20" i="5"/>
  <c r="AS20" i="5"/>
  <c r="AJ18" i="5"/>
  <c r="AK18" i="5"/>
  <c r="AL18" i="5"/>
  <c r="AM18" i="5"/>
  <c r="AN18" i="5"/>
  <c r="AO18" i="5"/>
  <c r="AP18" i="5"/>
  <c r="AQ18" i="5"/>
  <c r="AR18" i="5"/>
  <c r="AS18" i="5"/>
  <c r="AJ26" i="5"/>
  <c r="AK26" i="5"/>
  <c r="AL26" i="5"/>
  <c r="AM26" i="5"/>
  <c r="AN26" i="5"/>
  <c r="AO26" i="5"/>
  <c r="AP26" i="5"/>
  <c r="AQ26" i="5"/>
  <c r="AR26" i="5"/>
  <c r="AS26" i="5"/>
  <c r="AJ33" i="5"/>
  <c r="AK33" i="5"/>
  <c r="AL33" i="5"/>
  <c r="AM33" i="5"/>
  <c r="AN33" i="5"/>
  <c r="AO33" i="5"/>
  <c r="AP33" i="5"/>
  <c r="AQ33" i="5"/>
  <c r="AR33" i="5"/>
  <c r="AS33" i="5"/>
  <c r="AJ34" i="5"/>
  <c r="AK34" i="5"/>
  <c r="AL34" i="5"/>
  <c r="AM34" i="5"/>
  <c r="AN34" i="5"/>
  <c r="AO34" i="5"/>
  <c r="AP34" i="5"/>
  <c r="AQ34" i="5"/>
  <c r="AR34" i="5"/>
  <c r="AS34" i="5"/>
  <c r="AJ35" i="5"/>
  <c r="AK35" i="5"/>
  <c r="AL35" i="5"/>
  <c r="AM35" i="5"/>
  <c r="AN35" i="5"/>
  <c r="AO35" i="5"/>
  <c r="AP35" i="5"/>
  <c r="AQ35" i="5"/>
  <c r="AR35" i="5"/>
  <c r="AS35" i="5"/>
  <c r="AJ5" i="5"/>
  <c r="AK5" i="5"/>
  <c r="AL5" i="5"/>
  <c r="AM5" i="5"/>
  <c r="AN5" i="5"/>
  <c r="AO5" i="5"/>
  <c r="AP5" i="5"/>
  <c r="AQ5" i="5"/>
  <c r="AR5" i="5"/>
  <c r="AS5" i="5"/>
  <c r="AJ4" i="5"/>
  <c r="AK4" i="5"/>
  <c r="AL4" i="5"/>
  <c r="AM4" i="5"/>
  <c r="AN4" i="5"/>
  <c r="AO4" i="5"/>
  <c r="AP4" i="5"/>
  <c r="AQ4" i="5"/>
  <c r="AR4" i="5"/>
  <c r="AS4" i="5"/>
  <c r="AJ38" i="5"/>
  <c r="AK38" i="5"/>
  <c r="AL38" i="5"/>
  <c r="AM38" i="5"/>
  <c r="AN38" i="5"/>
  <c r="AO38" i="5"/>
  <c r="AP38" i="5"/>
  <c r="AQ38" i="5"/>
  <c r="AR38" i="5"/>
  <c r="AS38" i="5"/>
  <c r="AJ39" i="5"/>
  <c r="AK39" i="5"/>
  <c r="AL39" i="5"/>
  <c r="AM39" i="5"/>
  <c r="AN39" i="5"/>
  <c r="AO39" i="5"/>
  <c r="AP39" i="5"/>
  <c r="AQ39" i="5"/>
  <c r="AR39" i="5"/>
  <c r="AS39" i="5"/>
  <c r="AJ40" i="5"/>
  <c r="AK40" i="5"/>
  <c r="AL40" i="5"/>
  <c r="AM40" i="5"/>
  <c r="AN40" i="5"/>
  <c r="AO40" i="5"/>
  <c r="AP40" i="5"/>
  <c r="AQ40" i="5"/>
  <c r="AR40" i="5"/>
  <c r="AS40" i="5"/>
  <c r="AJ41" i="5"/>
  <c r="AK41" i="5"/>
  <c r="AL41" i="5"/>
  <c r="AM41" i="5"/>
  <c r="AN41" i="5"/>
  <c r="AO41" i="5"/>
  <c r="AP41" i="5"/>
  <c r="AQ41" i="5"/>
  <c r="AR41" i="5"/>
  <c r="AS41" i="5"/>
  <c r="AJ7" i="5"/>
  <c r="AK7" i="5"/>
  <c r="AL7" i="5"/>
  <c r="AM7" i="5"/>
  <c r="AN7" i="5"/>
  <c r="AO7" i="5"/>
  <c r="AP7" i="5"/>
  <c r="AQ7" i="5"/>
  <c r="AR7" i="5"/>
  <c r="AS7" i="5"/>
  <c r="AJ8" i="5"/>
  <c r="AK8" i="5"/>
  <c r="AL8" i="5"/>
  <c r="AM8" i="5"/>
  <c r="AN8" i="5"/>
  <c r="AO8" i="5"/>
  <c r="AP8" i="5"/>
  <c r="AQ8" i="5"/>
  <c r="AR8" i="5"/>
  <c r="AS8" i="5"/>
  <c r="AJ6" i="5"/>
  <c r="AK6" i="5"/>
  <c r="AL6" i="5"/>
  <c r="AM6" i="5"/>
  <c r="AN6" i="5"/>
  <c r="AO6" i="5"/>
  <c r="AP6" i="5"/>
  <c r="AQ6" i="5"/>
  <c r="AR6" i="5"/>
  <c r="AS6" i="5"/>
  <c r="AJ9" i="5"/>
  <c r="AK9" i="5"/>
  <c r="AL9" i="5"/>
  <c r="AM9" i="5"/>
  <c r="AN9" i="5"/>
  <c r="AO9" i="5"/>
  <c r="AP9" i="5"/>
  <c r="AQ9" i="5"/>
  <c r="AR9" i="5"/>
  <c r="AS9" i="5"/>
  <c r="AJ44" i="5"/>
  <c r="AK44" i="5"/>
  <c r="AL44" i="5"/>
  <c r="AM44" i="5"/>
  <c r="AN44" i="5"/>
  <c r="AO44" i="5"/>
  <c r="AP44" i="5"/>
  <c r="AQ44" i="5"/>
  <c r="AR44" i="5"/>
  <c r="AS44" i="5"/>
  <c r="AJ45" i="5"/>
  <c r="AK45" i="5"/>
  <c r="AL45" i="5"/>
  <c r="AM45" i="5"/>
  <c r="AN45" i="5"/>
  <c r="AO45" i="5"/>
  <c r="AP45" i="5"/>
  <c r="AQ45" i="5"/>
  <c r="AR45" i="5"/>
  <c r="AS45" i="5"/>
  <c r="AJ12" i="5"/>
  <c r="AK12" i="5"/>
  <c r="AL12" i="5"/>
  <c r="AM12" i="5"/>
  <c r="AN12" i="5"/>
  <c r="AO12" i="5"/>
  <c r="AP12" i="5"/>
  <c r="AQ12" i="5"/>
  <c r="AR12" i="5"/>
  <c r="AS12" i="5"/>
  <c r="AJ46" i="5"/>
  <c r="AK46" i="5"/>
  <c r="AL46" i="5"/>
  <c r="AM46" i="5"/>
  <c r="AN46" i="5"/>
  <c r="AO46" i="5"/>
  <c r="AP46" i="5"/>
  <c r="AQ46" i="5"/>
  <c r="AR46" i="5"/>
  <c r="AS46" i="5"/>
  <c r="AJ11" i="5"/>
  <c r="AK11" i="5"/>
  <c r="AL11" i="5"/>
  <c r="AM11" i="5"/>
  <c r="AN11" i="5"/>
  <c r="AO11" i="5"/>
  <c r="AP11" i="5"/>
  <c r="AQ11" i="5"/>
  <c r="AR11" i="5"/>
  <c r="AS11" i="5"/>
  <c r="AJ48" i="5"/>
  <c r="AK48" i="5"/>
  <c r="AL48" i="5"/>
  <c r="AM48" i="5"/>
  <c r="AN48" i="5"/>
  <c r="AO48" i="5"/>
  <c r="AP48" i="5"/>
  <c r="AQ48" i="5"/>
  <c r="AR48" i="5"/>
  <c r="AS48" i="5"/>
  <c r="AJ49" i="5"/>
  <c r="AK49" i="5"/>
  <c r="AL49" i="5"/>
  <c r="AM49" i="5"/>
  <c r="AN49" i="5"/>
  <c r="AO49" i="5"/>
  <c r="AP49" i="5"/>
  <c r="AQ49" i="5"/>
  <c r="AR49" i="5"/>
  <c r="AS49" i="5"/>
  <c r="AJ50" i="5"/>
  <c r="AK50" i="5"/>
  <c r="AL50" i="5"/>
  <c r="AM50" i="5"/>
  <c r="AN50" i="5"/>
  <c r="AO50" i="5"/>
  <c r="AP50" i="5"/>
  <c r="AQ50" i="5"/>
  <c r="AR50" i="5"/>
  <c r="AS50" i="5"/>
  <c r="AJ17" i="5"/>
  <c r="AK17" i="5"/>
  <c r="AL17" i="5"/>
  <c r="AM17" i="5"/>
  <c r="AN17" i="5"/>
  <c r="AO17" i="5"/>
  <c r="AP17" i="5"/>
  <c r="AQ17" i="5"/>
  <c r="AR17" i="5"/>
  <c r="AS17" i="5"/>
  <c r="AJ53" i="5"/>
  <c r="AK53" i="5"/>
  <c r="AL53" i="5"/>
  <c r="AM53" i="5"/>
  <c r="AN53" i="5"/>
  <c r="AO53" i="5"/>
  <c r="AP53" i="5"/>
  <c r="AQ53" i="5"/>
  <c r="AR53" i="5"/>
  <c r="AS53" i="5"/>
  <c r="AJ15" i="5"/>
  <c r="AK15" i="5"/>
  <c r="AL15" i="5"/>
  <c r="AM15" i="5"/>
  <c r="AN15" i="5"/>
  <c r="AO15" i="5"/>
  <c r="AP15" i="5"/>
  <c r="AQ15" i="5"/>
  <c r="AR15" i="5"/>
  <c r="AS15" i="5"/>
  <c r="AJ54" i="5"/>
  <c r="AK54" i="5"/>
  <c r="AL54" i="5"/>
  <c r="AM54" i="5"/>
  <c r="AN54" i="5"/>
  <c r="AO54" i="5"/>
  <c r="AP54" i="5"/>
  <c r="AQ54" i="5"/>
  <c r="AR54" i="5"/>
  <c r="AS54" i="5"/>
  <c r="AJ55" i="5"/>
  <c r="AK55" i="5"/>
  <c r="AL55" i="5"/>
  <c r="AM55" i="5"/>
  <c r="AN55" i="5"/>
  <c r="AO55" i="5"/>
  <c r="AP55" i="5"/>
  <c r="AQ55" i="5"/>
  <c r="AR55" i="5"/>
  <c r="AS55" i="5"/>
  <c r="AJ56" i="5"/>
  <c r="AK56" i="5"/>
  <c r="AL56" i="5"/>
  <c r="AM56" i="5"/>
  <c r="AN56" i="5"/>
  <c r="AO56" i="5"/>
  <c r="AP56" i="5"/>
  <c r="AQ56" i="5"/>
  <c r="AR56" i="5"/>
  <c r="AS56" i="5"/>
  <c r="AJ57" i="5"/>
  <c r="AK57" i="5"/>
  <c r="AL57" i="5"/>
  <c r="AM57" i="5"/>
  <c r="AN57" i="5"/>
  <c r="AO57" i="5"/>
  <c r="AP57" i="5"/>
  <c r="AQ57" i="5"/>
  <c r="AR57" i="5"/>
  <c r="AS57" i="5"/>
  <c r="AJ58" i="5"/>
  <c r="AK58" i="5"/>
  <c r="AL58" i="5"/>
  <c r="AM58" i="5"/>
  <c r="AN58" i="5"/>
  <c r="AO58" i="5"/>
  <c r="AP58" i="5"/>
  <c r="AQ58" i="5"/>
  <c r="AR58" i="5"/>
  <c r="AS58" i="5"/>
  <c r="AJ13" i="5"/>
  <c r="AK13" i="5"/>
  <c r="AL13" i="5"/>
  <c r="AM13" i="5"/>
  <c r="AN13" i="5"/>
  <c r="AO13" i="5"/>
  <c r="AP13" i="5"/>
  <c r="AQ13" i="5"/>
  <c r="AR13" i="5"/>
  <c r="AS13" i="5"/>
  <c r="AJ62" i="5"/>
  <c r="AK62" i="5"/>
  <c r="AL62" i="5"/>
  <c r="AM62" i="5"/>
  <c r="AN62" i="5"/>
  <c r="AO62" i="5"/>
  <c r="AP62" i="5"/>
  <c r="AQ62" i="5"/>
  <c r="AR62" i="5"/>
  <c r="AS62" i="5"/>
  <c r="AJ16" i="5"/>
  <c r="AK16" i="5"/>
  <c r="AL16" i="5"/>
  <c r="AM16" i="5"/>
  <c r="AN16" i="5"/>
  <c r="AO16" i="5"/>
  <c r="AP16" i="5"/>
  <c r="AQ16" i="5"/>
  <c r="AR16" i="5"/>
  <c r="AS16" i="5"/>
  <c r="AJ14" i="5"/>
  <c r="AK14" i="5"/>
  <c r="AL14" i="5"/>
  <c r="AM14" i="5"/>
  <c r="AN14" i="5"/>
  <c r="AO14" i="5"/>
  <c r="AP14" i="5"/>
  <c r="AQ14" i="5"/>
  <c r="AR14" i="5"/>
  <c r="AS14" i="5"/>
  <c r="AJ64" i="5"/>
  <c r="AK64" i="5"/>
  <c r="AL64" i="5"/>
  <c r="AM64" i="5"/>
  <c r="AN64" i="5"/>
  <c r="AO64" i="5"/>
  <c r="AP64" i="5"/>
  <c r="AQ64" i="5"/>
  <c r="AR64" i="5"/>
  <c r="AS64" i="5"/>
  <c r="AJ66" i="5"/>
  <c r="AK66" i="5"/>
  <c r="AL66" i="5"/>
  <c r="AM66" i="5"/>
  <c r="AN66" i="5"/>
  <c r="AO66" i="5"/>
  <c r="AP66" i="5"/>
  <c r="AQ66" i="5"/>
  <c r="AR66" i="5"/>
  <c r="AS66" i="5"/>
  <c r="AJ67" i="5"/>
  <c r="AK67" i="5"/>
  <c r="AL67" i="5"/>
  <c r="AM67" i="5"/>
  <c r="AN67" i="5"/>
  <c r="AO67" i="5"/>
  <c r="AP67" i="5"/>
  <c r="AQ67" i="5"/>
  <c r="AR67" i="5"/>
  <c r="AS67" i="5"/>
  <c r="AJ68" i="5"/>
  <c r="AK68" i="5"/>
  <c r="AL68" i="5"/>
  <c r="AM68" i="5"/>
  <c r="AN68" i="5"/>
  <c r="AO68" i="5"/>
  <c r="AP68" i="5"/>
  <c r="AQ68" i="5"/>
  <c r="AR68" i="5"/>
  <c r="AS68" i="5"/>
  <c r="AJ69" i="5"/>
  <c r="AK69" i="5"/>
  <c r="AL69" i="5"/>
  <c r="AM69" i="5"/>
  <c r="AN69" i="5"/>
  <c r="AO69" i="5"/>
  <c r="AP69" i="5"/>
  <c r="AQ69" i="5"/>
  <c r="AR69" i="5"/>
  <c r="AS69" i="5"/>
  <c r="AJ70" i="5"/>
  <c r="AK70" i="5"/>
  <c r="AL70" i="5"/>
  <c r="AM70" i="5"/>
  <c r="AN70" i="5"/>
  <c r="AO70" i="5"/>
  <c r="AP70" i="5"/>
  <c r="AQ70" i="5"/>
  <c r="AR70" i="5"/>
  <c r="AS70" i="5"/>
  <c r="AJ71" i="5"/>
  <c r="AK71" i="5"/>
  <c r="AL71" i="5"/>
  <c r="AM71" i="5"/>
  <c r="AN71" i="5"/>
  <c r="AO71" i="5"/>
  <c r="AP71" i="5"/>
  <c r="AQ71" i="5"/>
  <c r="AR71" i="5"/>
  <c r="AS71" i="5"/>
  <c r="AJ73" i="5"/>
  <c r="AK73" i="5"/>
  <c r="AL73" i="5"/>
  <c r="AM73" i="5"/>
  <c r="AN73" i="5"/>
  <c r="AO73" i="5"/>
  <c r="AP73" i="5"/>
  <c r="AQ73" i="5"/>
  <c r="AR73" i="5"/>
  <c r="AS73" i="5"/>
  <c r="AJ75" i="5"/>
  <c r="AK75" i="5"/>
  <c r="AL75" i="5"/>
  <c r="AM75" i="5"/>
  <c r="AN75" i="5"/>
  <c r="AO75" i="5"/>
  <c r="AP75" i="5"/>
  <c r="AQ75" i="5"/>
  <c r="AR75" i="5"/>
  <c r="AS75" i="5"/>
  <c r="AJ76" i="5"/>
  <c r="AK76" i="5"/>
  <c r="AL76" i="5"/>
  <c r="AM76" i="5"/>
  <c r="AN76" i="5"/>
  <c r="AO76" i="5"/>
  <c r="AP76" i="5"/>
  <c r="AQ76" i="5"/>
  <c r="AR76" i="5"/>
  <c r="AS76" i="5"/>
  <c r="AJ77" i="5"/>
  <c r="AK77" i="5"/>
  <c r="AL77" i="5"/>
  <c r="AM77" i="5"/>
  <c r="AN77" i="5"/>
  <c r="AO77" i="5"/>
  <c r="AP77" i="5"/>
  <c r="AQ77" i="5"/>
  <c r="AR77" i="5"/>
  <c r="AS77" i="5"/>
  <c r="AJ79" i="5"/>
  <c r="AK79" i="5"/>
  <c r="AL79" i="5"/>
  <c r="AM79" i="5"/>
  <c r="AN79" i="5"/>
  <c r="AO79" i="5"/>
  <c r="AP79" i="5"/>
  <c r="AQ79" i="5"/>
  <c r="AR79" i="5"/>
  <c r="AS79" i="5"/>
  <c r="AJ80" i="5"/>
  <c r="AK80" i="5"/>
  <c r="AL80" i="5"/>
  <c r="AM80" i="5"/>
  <c r="AN80" i="5"/>
  <c r="AO80" i="5"/>
  <c r="AP80" i="5"/>
  <c r="AQ80" i="5"/>
  <c r="AR80" i="5"/>
  <c r="AS80" i="5"/>
  <c r="AJ81" i="5"/>
  <c r="AK81" i="5"/>
  <c r="AL81" i="5"/>
  <c r="AM81" i="5"/>
  <c r="AN81" i="5"/>
  <c r="AO81" i="5"/>
  <c r="AP81" i="5"/>
  <c r="AQ81" i="5"/>
  <c r="AR81" i="5"/>
  <c r="AS81" i="5"/>
  <c r="AJ27" i="5"/>
  <c r="AK27" i="5"/>
  <c r="AL27" i="5"/>
  <c r="AM27" i="5"/>
  <c r="AN27" i="5"/>
  <c r="AO27" i="5"/>
  <c r="AP27" i="5"/>
  <c r="AQ27" i="5"/>
  <c r="AR27" i="5"/>
  <c r="AS27" i="5"/>
  <c r="AJ23" i="5"/>
  <c r="AK23" i="5"/>
  <c r="AL23" i="5"/>
  <c r="AM23" i="5"/>
  <c r="AN23" i="5"/>
  <c r="AO23" i="5"/>
  <c r="AP23" i="5"/>
  <c r="AQ23" i="5"/>
  <c r="AR23" i="5"/>
  <c r="AS23" i="5"/>
  <c r="AJ22" i="5"/>
  <c r="AK22" i="5"/>
  <c r="AL22" i="5"/>
  <c r="AM22" i="5"/>
  <c r="AN22" i="5"/>
  <c r="AO22" i="5"/>
  <c r="AP22" i="5"/>
  <c r="AQ22" i="5"/>
  <c r="AR22" i="5"/>
  <c r="AS22" i="5"/>
  <c r="AJ25" i="5"/>
  <c r="AK25" i="5"/>
  <c r="AL25" i="5"/>
  <c r="AM25" i="5"/>
  <c r="AN25" i="5"/>
  <c r="AO25" i="5"/>
  <c r="AP25" i="5"/>
  <c r="AQ25" i="5"/>
  <c r="AR25" i="5"/>
  <c r="AS25" i="5"/>
  <c r="AJ24" i="5"/>
  <c r="AK24" i="5"/>
  <c r="AL24" i="5"/>
  <c r="AM24" i="5"/>
  <c r="AN24" i="5"/>
  <c r="AO24" i="5"/>
  <c r="AP24" i="5"/>
  <c r="AQ24" i="5"/>
  <c r="AR24" i="5"/>
  <c r="AS24" i="5"/>
  <c r="AJ90" i="5"/>
  <c r="AK90" i="5"/>
  <c r="AL90" i="5"/>
  <c r="AM90" i="5"/>
  <c r="AN90" i="5"/>
  <c r="AO90" i="5"/>
  <c r="AP90" i="5"/>
  <c r="AQ90" i="5"/>
  <c r="AR90" i="5"/>
  <c r="AS90" i="5"/>
  <c r="AJ91" i="5"/>
  <c r="AK91" i="5"/>
  <c r="AL91" i="5"/>
  <c r="AM91" i="5"/>
  <c r="AN91" i="5"/>
  <c r="AO91" i="5"/>
  <c r="AP91" i="5"/>
  <c r="AQ91" i="5"/>
  <c r="AR91" i="5"/>
  <c r="AS91" i="5"/>
  <c r="AJ21" i="5"/>
  <c r="AK21" i="5"/>
  <c r="AL21" i="5"/>
  <c r="AM21" i="5"/>
  <c r="AN21" i="5"/>
  <c r="AO21" i="5"/>
  <c r="AP21" i="5"/>
  <c r="AQ21" i="5"/>
  <c r="AR21" i="5"/>
  <c r="AS21" i="5"/>
  <c r="AJ28" i="5"/>
  <c r="AK28" i="5"/>
  <c r="AL28" i="5"/>
  <c r="AM28" i="5"/>
  <c r="AN28" i="5"/>
  <c r="AO28" i="5"/>
  <c r="AP28" i="5"/>
  <c r="AQ28" i="5"/>
  <c r="AR28" i="5"/>
  <c r="AS28" i="5"/>
  <c r="AJ92" i="5"/>
  <c r="AK92" i="5"/>
  <c r="AL92" i="5"/>
  <c r="AM92" i="5"/>
  <c r="AN92" i="5"/>
  <c r="AO92" i="5"/>
  <c r="AP92" i="5"/>
  <c r="AQ92" i="5"/>
  <c r="AR92" i="5"/>
  <c r="AS92" i="5"/>
  <c r="AJ93" i="5"/>
  <c r="AK93" i="5"/>
  <c r="AL93" i="5"/>
  <c r="AM93" i="5"/>
  <c r="AN93" i="5"/>
  <c r="AO93" i="5"/>
  <c r="AP93" i="5"/>
  <c r="AQ93" i="5"/>
  <c r="AR93" i="5"/>
  <c r="AS93" i="5"/>
  <c r="AJ94" i="5"/>
  <c r="AK94" i="5"/>
  <c r="AL94" i="5"/>
  <c r="AM94" i="5"/>
  <c r="AN94" i="5"/>
  <c r="AO94" i="5"/>
  <c r="AP94" i="5"/>
  <c r="AQ94" i="5"/>
  <c r="AR94" i="5"/>
  <c r="AS94" i="5"/>
  <c r="AJ29" i="5"/>
  <c r="AK29" i="5"/>
  <c r="AL29" i="5"/>
  <c r="AM29" i="5"/>
  <c r="AN29" i="5"/>
  <c r="AO29" i="5"/>
  <c r="AP29" i="5"/>
  <c r="AQ29" i="5"/>
  <c r="AR29" i="5"/>
  <c r="AS29" i="5"/>
  <c r="AJ95" i="5"/>
  <c r="AK95" i="5"/>
  <c r="AL95" i="5"/>
  <c r="AM95" i="5"/>
  <c r="AN95" i="5"/>
  <c r="AO95" i="5"/>
  <c r="AP95" i="5"/>
  <c r="AQ95" i="5"/>
  <c r="AR95" i="5"/>
  <c r="AS95" i="5"/>
  <c r="AJ100" i="5"/>
  <c r="AK100" i="5"/>
  <c r="AL100" i="5"/>
  <c r="AM100" i="5"/>
  <c r="AN100" i="5"/>
  <c r="AO100" i="5"/>
  <c r="AP100" i="5"/>
  <c r="AQ100" i="5"/>
  <c r="AR100" i="5"/>
  <c r="AS100" i="5"/>
  <c r="AJ102" i="5"/>
  <c r="AK102" i="5"/>
  <c r="AL102" i="5"/>
  <c r="AM102" i="5"/>
  <c r="AN102" i="5"/>
  <c r="AO102" i="5"/>
  <c r="AP102" i="5"/>
  <c r="AQ102" i="5"/>
  <c r="AR102" i="5"/>
  <c r="AS102" i="5"/>
  <c r="AJ104" i="5"/>
  <c r="AK104" i="5"/>
  <c r="AL104" i="5"/>
  <c r="AM104" i="5"/>
  <c r="AN104" i="5"/>
  <c r="AO104" i="5"/>
  <c r="AP104" i="5"/>
  <c r="AQ104" i="5"/>
  <c r="AR104" i="5"/>
  <c r="AS104" i="5"/>
  <c r="AJ108" i="5"/>
  <c r="AK108" i="5"/>
  <c r="AL108" i="5"/>
  <c r="AM108" i="5"/>
  <c r="AN108" i="5"/>
  <c r="AO108" i="5"/>
  <c r="AP108" i="5"/>
  <c r="AQ108" i="5"/>
  <c r="AR108" i="5"/>
  <c r="AS108" i="5"/>
  <c r="AJ112" i="5"/>
  <c r="AK112" i="5"/>
  <c r="AL112" i="5"/>
  <c r="AM112" i="5"/>
  <c r="AN112" i="5"/>
  <c r="AO112" i="5"/>
  <c r="AP112" i="5"/>
  <c r="AQ112" i="5"/>
  <c r="AR112" i="5"/>
  <c r="AS112" i="5"/>
  <c r="AJ116" i="5"/>
  <c r="AK116" i="5"/>
  <c r="AL116" i="5"/>
  <c r="AM116" i="5"/>
  <c r="AN116" i="5"/>
  <c r="AO116" i="5"/>
  <c r="AP116" i="5"/>
  <c r="AQ116" i="5"/>
  <c r="AR116" i="5"/>
  <c r="AS116" i="5"/>
  <c r="AJ121" i="5"/>
  <c r="AK121" i="5"/>
  <c r="AL121" i="5"/>
  <c r="AM121" i="5"/>
  <c r="AN121" i="5"/>
  <c r="AO121" i="5"/>
  <c r="AP121" i="5"/>
  <c r="AQ121" i="5"/>
  <c r="AR121" i="5"/>
  <c r="AS121" i="5"/>
  <c r="AJ32" i="5"/>
  <c r="AK32" i="5"/>
  <c r="AL32" i="5"/>
  <c r="AM32" i="5"/>
  <c r="AN32" i="5"/>
  <c r="AO32" i="5"/>
  <c r="AP32" i="5"/>
  <c r="AQ32" i="5"/>
  <c r="AR32" i="5"/>
  <c r="AS32" i="5"/>
  <c r="AJ36" i="5"/>
  <c r="AK36" i="5"/>
  <c r="AL36" i="5"/>
  <c r="AM36" i="5"/>
  <c r="AN36" i="5"/>
  <c r="AO36" i="5"/>
  <c r="AP36" i="5"/>
  <c r="AQ36" i="5"/>
  <c r="AR36" i="5"/>
  <c r="AS36" i="5"/>
  <c r="AJ123" i="5"/>
  <c r="AK123" i="5"/>
  <c r="AL123" i="5"/>
  <c r="AM123" i="5"/>
  <c r="AN123" i="5"/>
  <c r="AO123" i="5"/>
  <c r="AP123" i="5"/>
  <c r="AQ123" i="5"/>
  <c r="AR123" i="5"/>
  <c r="AS123" i="5"/>
  <c r="AJ125" i="5"/>
  <c r="AK125" i="5"/>
  <c r="AL125" i="5"/>
  <c r="AM125" i="5"/>
  <c r="AN125" i="5"/>
  <c r="AO125" i="5"/>
  <c r="AP125" i="5"/>
  <c r="AQ125" i="5"/>
  <c r="AR125" i="5"/>
  <c r="AS125" i="5"/>
  <c r="AJ126" i="5"/>
  <c r="AK126" i="5"/>
  <c r="AL126" i="5"/>
  <c r="AM126" i="5"/>
  <c r="AN126" i="5"/>
  <c r="AO126" i="5"/>
  <c r="AP126" i="5"/>
  <c r="AQ126" i="5"/>
  <c r="AR126" i="5"/>
  <c r="AS126" i="5"/>
  <c r="AJ128" i="5"/>
  <c r="AK128" i="5"/>
  <c r="AL128" i="5"/>
  <c r="AM128" i="5"/>
  <c r="AN128" i="5"/>
  <c r="AO128" i="5"/>
  <c r="AP128" i="5"/>
  <c r="AQ128" i="5"/>
  <c r="AR128" i="5"/>
  <c r="AS128" i="5"/>
  <c r="AJ30" i="5"/>
  <c r="AK30" i="5"/>
  <c r="AL30" i="5"/>
  <c r="AM30" i="5"/>
  <c r="AN30" i="5"/>
  <c r="AO30" i="5"/>
  <c r="AP30" i="5"/>
  <c r="AQ30" i="5"/>
  <c r="AR30" i="5"/>
  <c r="AS30" i="5"/>
  <c r="AJ132" i="5"/>
  <c r="AK132" i="5"/>
  <c r="AL132" i="5"/>
  <c r="AM132" i="5"/>
  <c r="AN132" i="5"/>
  <c r="AO132" i="5"/>
  <c r="AP132" i="5"/>
  <c r="AQ132" i="5"/>
  <c r="AR132" i="5"/>
  <c r="AS132" i="5"/>
  <c r="AJ133" i="5"/>
  <c r="AK133" i="5"/>
  <c r="AL133" i="5"/>
  <c r="AM133" i="5"/>
  <c r="AN133" i="5"/>
  <c r="AO133" i="5"/>
  <c r="AP133" i="5"/>
  <c r="AQ133" i="5"/>
  <c r="AR133" i="5"/>
  <c r="AS133" i="5"/>
  <c r="AJ134" i="5"/>
  <c r="AK134" i="5"/>
  <c r="AL134" i="5"/>
  <c r="AM134" i="5"/>
  <c r="AN134" i="5"/>
  <c r="AO134" i="5"/>
  <c r="AP134" i="5"/>
  <c r="AQ134" i="5"/>
  <c r="AR134" i="5"/>
  <c r="AS134" i="5"/>
  <c r="AJ135" i="5"/>
  <c r="AK135" i="5"/>
  <c r="AL135" i="5"/>
  <c r="AM135" i="5"/>
  <c r="AN135" i="5"/>
  <c r="AO135" i="5"/>
  <c r="AP135" i="5"/>
  <c r="AQ135" i="5"/>
  <c r="AR135" i="5"/>
  <c r="AS135" i="5"/>
  <c r="AJ136" i="5"/>
  <c r="AK136" i="5"/>
  <c r="AL136" i="5"/>
  <c r="AM136" i="5"/>
  <c r="AN136" i="5"/>
  <c r="AO136" i="5"/>
  <c r="AP136" i="5"/>
  <c r="AQ136" i="5"/>
  <c r="AR136" i="5"/>
  <c r="AS136" i="5"/>
  <c r="AJ137" i="5"/>
  <c r="AK137" i="5"/>
  <c r="AL137" i="5"/>
  <c r="AM137" i="5"/>
  <c r="AN137" i="5"/>
  <c r="AO137" i="5"/>
  <c r="AP137" i="5"/>
  <c r="AQ137" i="5"/>
  <c r="AR137" i="5"/>
  <c r="AS137" i="5"/>
  <c r="AJ31" i="5"/>
  <c r="AK31" i="5"/>
  <c r="AL31" i="5"/>
  <c r="AM31" i="5"/>
  <c r="AN31" i="5"/>
  <c r="AO31" i="5"/>
  <c r="AP31" i="5"/>
  <c r="AQ31" i="5"/>
  <c r="AR31" i="5"/>
  <c r="AS31" i="5"/>
  <c r="AJ140" i="5"/>
  <c r="AK140" i="5"/>
  <c r="AL140" i="5"/>
  <c r="AM140" i="5"/>
  <c r="AN140" i="5"/>
  <c r="AO140" i="5"/>
  <c r="AP140" i="5"/>
  <c r="AQ140" i="5"/>
  <c r="AR140" i="5"/>
  <c r="AS140" i="5"/>
  <c r="AJ143" i="5"/>
  <c r="AK143" i="5"/>
  <c r="AL143" i="5"/>
  <c r="AM143" i="5"/>
  <c r="AN143" i="5"/>
  <c r="AO143" i="5"/>
  <c r="AP143" i="5"/>
  <c r="AQ143" i="5"/>
  <c r="AR143" i="5"/>
  <c r="AS143" i="5"/>
  <c r="AJ144" i="5"/>
  <c r="AK144" i="5"/>
  <c r="AL144" i="5"/>
  <c r="AM144" i="5"/>
  <c r="AN144" i="5"/>
  <c r="AO144" i="5"/>
  <c r="AP144" i="5"/>
  <c r="AQ144" i="5"/>
  <c r="AR144" i="5"/>
  <c r="AS144" i="5"/>
  <c r="AJ145" i="5"/>
  <c r="AK145" i="5"/>
  <c r="AL145" i="5"/>
  <c r="AM145" i="5"/>
  <c r="AN145" i="5"/>
  <c r="AO145" i="5"/>
  <c r="AP145" i="5"/>
  <c r="AQ145" i="5"/>
  <c r="AR145" i="5"/>
  <c r="AS145" i="5"/>
  <c r="AJ147" i="5"/>
  <c r="AK147" i="5"/>
  <c r="AL147" i="5"/>
  <c r="AM147" i="5"/>
  <c r="AN147" i="5"/>
  <c r="AO147" i="5"/>
  <c r="AP147" i="5"/>
  <c r="AQ147" i="5"/>
  <c r="AR147" i="5"/>
  <c r="AS147" i="5"/>
  <c r="AJ149" i="5"/>
  <c r="AK149" i="5"/>
  <c r="AL149" i="5"/>
  <c r="AM149" i="5"/>
  <c r="AN149" i="5"/>
  <c r="AO149" i="5"/>
  <c r="AP149" i="5"/>
  <c r="AQ149" i="5"/>
  <c r="AR149" i="5"/>
  <c r="AS149" i="5"/>
  <c r="AJ151" i="5"/>
  <c r="AK151" i="5"/>
  <c r="AL151" i="5"/>
  <c r="AM151" i="5"/>
  <c r="AN151" i="5"/>
  <c r="AO151" i="5"/>
  <c r="AP151" i="5"/>
  <c r="AQ151" i="5"/>
  <c r="AR151" i="5"/>
  <c r="AS151" i="5"/>
  <c r="AJ152" i="5"/>
  <c r="AK152" i="5"/>
  <c r="AL152" i="5"/>
  <c r="AM152" i="5"/>
  <c r="AN152" i="5"/>
  <c r="AO152" i="5"/>
  <c r="AP152" i="5"/>
  <c r="AQ152" i="5"/>
  <c r="AR152" i="5"/>
  <c r="AS152" i="5"/>
  <c r="AJ153" i="5"/>
  <c r="AK153" i="5"/>
  <c r="AL153" i="5"/>
  <c r="AM153" i="5"/>
  <c r="AN153" i="5"/>
  <c r="AO153" i="5"/>
  <c r="AP153" i="5"/>
  <c r="AQ153" i="5"/>
  <c r="AR153" i="5"/>
  <c r="AS153" i="5"/>
  <c r="AJ157" i="5"/>
  <c r="AK157" i="5"/>
  <c r="AL157" i="5"/>
  <c r="AM157" i="5"/>
  <c r="AN157" i="5"/>
  <c r="AO157" i="5"/>
  <c r="AP157" i="5"/>
  <c r="AQ157" i="5"/>
  <c r="AR157" i="5"/>
  <c r="AS157" i="5"/>
  <c r="AJ160" i="5"/>
  <c r="AK160" i="5"/>
  <c r="AL160" i="5"/>
  <c r="AM160" i="5"/>
  <c r="AN160" i="5"/>
  <c r="AO160" i="5"/>
  <c r="AP160" i="5"/>
  <c r="AQ160" i="5"/>
  <c r="AR160" i="5"/>
  <c r="AS160" i="5"/>
  <c r="AJ37" i="5"/>
  <c r="AK37" i="5"/>
  <c r="AL37" i="5"/>
  <c r="AM37" i="5"/>
  <c r="AN37" i="5"/>
  <c r="AO37" i="5"/>
  <c r="AP37" i="5"/>
  <c r="AQ37" i="5"/>
  <c r="AR37" i="5"/>
  <c r="AS37" i="5"/>
  <c r="AJ161" i="5"/>
  <c r="AK161" i="5"/>
  <c r="AL161" i="5"/>
  <c r="AM161" i="5"/>
  <c r="AN161" i="5"/>
  <c r="AO161" i="5"/>
  <c r="AP161" i="5"/>
  <c r="AQ161" i="5"/>
  <c r="AR161" i="5"/>
  <c r="AS161" i="5"/>
  <c r="AJ162" i="5"/>
  <c r="AK162" i="5"/>
  <c r="AL162" i="5"/>
  <c r="AM162" i="5"/>
  <c r="AN162" i="5"/>
  <c r="AO162" i="5"/>
  <c r="AP162" i="5"/>
  <c r="AQ162" i="5"/>
  <c r="AR162" i="5"/>
  <c r="AS162" i="5"/>
  <c r="AJ164" i="5"/>
  <c r="AK164" i="5"/>
  <c r="AL164" i="5"/>
  <c r="AM164" i="5"/>
  <c r="AN164" i="5"/>
  <c r="AO164" i="5"/>
  <c r="AP164" i="5"/>
  <c r="AQ164" i="5"/>
  <c r="AR164" i="5"/>
  <c r="AS164" i="5"/>
  <c r="AJ165" i="5"/>
  <c r="AK165" i="5"/>
  <c r="AL165" i="5"/>
  <c r="AM165" i="5"/>
  <c r="AN165" i="5"/>
  <c r="AO165" i="5"/>
  <c r="AP165" i="5"/>
  <c r="AQ165" i="5"/>
  <c r="AR165" i="5"/>
  <c r="AS165" i="5"/>
  <c r="AJ168" i="5"/>
  <c r="AK168" i="5"/>
  <c r="AL168" i="5"/>
  <c r="AM168" i="5"/>
  <c r="AN168" i="5"/>
  <c r="AO168" i="5"/>
  <c r="AP168" i="5"/>
  <c r="AQ168" i="5"/>
  <c r="AR168" i="5"/>
  <c r="AS168" i="5"/>
  <c r="AJ74" i="5"/>
  <c r="AK74" i="5"/>
  <c r="AL74" i="5"/>
  <c r="AM74" i="5"/>
  <c r="AN74" i="5"/>
  <c r="AO74" i="5"/>
  <c r="AP74" i="5"/>
  <c r="AQ74" i="5"/>
  <c r="AR74" i="5"/>
  <c r="AS74" i="5"/>
  <c r="AJ170" i="5"/>
  <c r="AK170" i="5"/>
  <c r="AL170" i="5"/>
  <c r="AM170" i="5"/>
  <c r="AN170" i="5"/>
  <c r="AO170" i="5"/>
  <c r="AP170" i="5"/>
  <c r="AQ170" i="5"/>
  <c r="AR170" i="5"/>
  <c r="AS170" i="5"/>
  <c r="AJ171" i="5"/>
  <c r="AK171" i="5"/>
  <c r="AL171" i="5"/>
  <c r="AM171" i="5"/>
  <c r="AN171" i="5"/>
  <c r="AO171" i="5"/>
  <c r="AP171" i="5"/>
  <c r="AQ171" i="5"/>
  <c r="AR171" i="5"/>
  <c r="AS171" i="5"/>
  <c r="AJ172" i="5"/>
  <c r="AK172" i="5"/>
  <c r="AL172" i="5"/>
  <c r="AM172" i="5"/>
  <c r="AN172" i="5"/>
  <c r="AO172" i="5"/>
  <c r="AP172" i="5"/>
  <c r="AQ172" i="5"/>
  <c r="AR172" i="5"/>
  <c r="AS172" i="5"/>
  <c r="AJ176" i="5"/>
  <c r="AK176" i="5"/>
  <c r="AL176" i="5"/>
  <c r="AM176" i="5"/>
  <c r="AN176" i="5"/>
  <c r="AO176" i="5"/>
  <c r="AP176" i="5"/>
  <c r="AQ176" i="5"/>
  <c r="AR176" i="5"/>
  <c r="AS176" i="5"/>
  <c r="AJ177" i="5"/>
  <c r="AK177" i="5"/>
  <c r="AL177" i="5"/>
  <c r="AM177" i="5"/>
  <c r="AN177" i="5"/>
  <c r="AO177" i="5"/>
  <c r="AP177" i="5"/>
  <c r="AQ177" i="5"/>
  <c r="AR177" i="5"/>
  <c r="AS177" i="5"/>
  <c r="AJ179" i="5"/>
  <c r="AK179" i="5"/>
  <c r="AL179" i="5"/>
  <c r="AM179" i="5"/>
  <c r="AN179" i="5"/>
  <c r="AO179" i="5"/>
  <c r="AP179" i="5"/>
  <c r="AQ179" i="5"/>
  <c r="AR179" i="5"/>
  <c r="AS179" i="5"/>
  <c r="AJ180" i="5"/>
  <c r="AK180" i="5"/>
  <c r="AL180" i="5"/>
  <c r="AM180" i="5"/>
  <c r="AN180" i="5"/>
  <c r="AO180" i="5"/>
  <c r="AP180" i="5"/>
  <c r="AQ180" i="5"/>
  <c r="AR180" i="5"/>
  <c r="AS180" i="5"/>
  <c r="AJ182" i="5"/>
  <c r="AK182" i="5"/>
  <c r="AL182" i="5"/>
  <c r="AM182" i="5"/>
  <c r="AN182" i="5"/>
  <c r="AO182" i="5"/>
  <c r="AP182" i="5"/>
  <c r="AQ182" i="5"/>
  <c r="AR182" i="5"/>
  <c r="AS182" i="5"/>
  <c r="AJ183" i="5"/>
  <c r="AK183" i="5"/>
  <c r="AL183" i="5"/>
  <c r="AM183" i="5"/>
  <c r="AN183" i="5"/>
  <c r="AO183" i="5"/>
  <c r="AP183" i="5"/>
  <c r="AQ183" i="5"/>
  <c r="AR183" i="5"/>
  <c r="AS183" i="5"/>
  <c r="AJ184" i="5"/>
  <c r="AK184" i="5"/>
  <c r="AL184" i="5"/>
  <c r="AM184" i="5"/>
  <c r="AN184" i="5"/>
  <c r="AO184" i="5"/>
  <c r="AP184" i="5"/>
  <c r="AQ184" i="5"/>
  <c r="AR184" i="5"/>
  <c r="AS184" i="5"/>
  <c r="AJ186" i="5"/>
  <c r="AK186" i="5"/>
  <c r="AL186" i="5"/>
  <c r="AM186" i="5"/>
  <c r="AN186" i="5"/>
  <c r="AO186" i="5"/>
  <c r="AP186" i="5"/>
  <c r="AQ186" i="5"/>
  <c r="AR186" i="5"/>
  <c r="AS186" i="5"/>
  <c r="AJ187" i="5"/>
  <c r="AK187" i="5"/>
  <c r="AL187" i="5"/>
  <c r="AM187" i="5"/>
  <c r="AN187" i="5"/>
  <c r="AO187" i="5"/>
  <c r="AP187" i="5"/>
  <c r="AQ187" i="5"/>
  <c r="AR187" i="5"/>
  <c r="AS187" i="5"/>
  <c r="AJ188" i="5"/>
  <c r="AK188" i="5"/>
  <c r="AL188" i="5"/>
  <c r="AM188" i="5"/>
  <c r="AN188" i="5"/>
  <c r="AO188" i="5"/>
  <c r="AP188" i="5"/>
  <c r="AQ188" i="5"/>
  <c r="AR188" i="5"/>
  <c r="AS188" i="5"/>
  <c r="AJ189" i="5"/>
  <c r="AK189" i="5"/>
  <c r="AL189" i="5"/>
  <c r="AM189" i="5"/>
  <c r="AN189" i="5"/>
  <c r="AO189" i="5"/>
  <c r="AP189" i="5"/>
  <c r="AQ189" i="5"/>
  <c r="AR189" i="5"/>
  <c r="AS189" i="5"/>
  <c r="AJ190" i="5"/>
  <c r="AK190" i="5"/>
  <c r="AL190" i="5"/>
  <c r="AM190" i="5"/>
  <c r="AN190" i="5"/>
  <c r="AO190" i="5"/>
  <c r="AP190" i="5"/>
  <c r="AQ190" i="5"/>
  <c r="AR190" i="5"/>
  <c r="AS190" i="5"/>
  <c r="AS10" i="5"/>
  <c r="AR10" i="5"/>
  <c r="AQ10" i="5"/>
  <c r="AP10" i="5"/>
  <c r="AO10" i="5"/>
  <c r="AN10" i="5"/>
  <c r="AM10" i="5"/>
  <c r="AL10" i="5"/>
  <c r="AK10" i="5"/>
  <c r="AJ10" i="5"/>
  <c r="AJ44" i="1"/>
  <c r="AK44" i="1"/>
  <c r="AL44" i="1"/>
  <c r="AM44" i="1"/>
  <c r="AN44" i="1"/>
  <c r="AO44" i="1"/>
  <c r="AP44" i="1"/>
  <c r="AQ44" i="1"/>
  <c r="AR44" i="1"/>
  <c r="AS44" i="1"/>
  <c r="AJ46" i="1"/>
  <c r="AK46" i="1"/>
  <c r="AL46" i="1"/>
  <c r="AM46" i="1"/>
  <c r="AN46" i="1"/>
  <c r="AO46" i="1"/>
  <c r="AP46" i="1"/>
  <c r="AQ46" i="1"/>
  <c r="AR46" i="1"/>
  <c r="AS46" i="1"/>
  <c r="AJ51" i="1"/>
  <c r="AK51" i="1"/>
  <c r="AL51" i="1"/>
  <c r="AM51" i="1"/>
  <c r="AN51" i="1"/>
  <c r="AO51" i="1"/>
  <c r="AP51" i="1"/>
  <c r="AQ51" i="1"/>
  <c r="AR51" i="1"/>
  <c r="AS51" i="1"/>
  <c r="AJ60" i="1"/>
  <c r="AK60" i="1"/>
  <c r="AL60" i="1"/>
  <c r="AM60" i="1"/>
  <c r="AN60" i="1"/>
  <c r="AO60" i="1"/>
  <c r="AP60" i="1"/>
  <c r="AQ60" i="1"/>
  <c r="AR60" i="1"/>
  <c r="AS60" i="1"/>
  <c r="AJ61" i="1"/>
  <c r="AK61" i="1"/>
  <c r="AL61" i="1"/>
  <c r="AM61" i="1"/>
  <c r="AN61" i="1"/>
  <c r="AO61" i="1"/>
  <c r="AP61" i="1"/>
  <c r="AQ61" i="1"/>
  <c r="AR61" i="1"/>
  <c r="AS61" i="1"/>
  <c r="AJ68" i="1"/>
  <c r="AK68" i="1"/>
  <c r="AL68" i="1"/>
  <c r="AM68" i="1"/>
  <c r="AN68" i="1"/>
  <c r="AO68" i="1"/>
  <c r="AP68" i="1"/>
  <c r="AQ68" i="1"/>
  <c r="AR68" i="1"/>
  <c r="AS68" i="1"/>
  <c r="AJ69" i="1"/>
  <c r="AK69" i="1"/>
  <c r="AL69" i="1"/>
  <c r="AM69" i="1"/>
  <c r="AN69" i="1"/>
  <c r="AO69" i="1"/>
  <c r="AP69" i="1"/>
  <c r="AQ69" i="1"/>
  <c r="AR69" i="1"/>
  <c r="AS69" i="1"/>
  <c r="AJ70" i="1"/>
  <c r="AK70" i="1"/>
  <c r="AL70" i="1"/>
  <c r="AM70" i="1"/>
  <c r="AN70" i="1"/>
  <c r="AO70" i="1"/>
  <c r="AP70" i="1"/>
  <c r="AQ70" i="1"/>
  <c r="AR70" i="1"/>
  <c r="AS70" i="1"/>
  <c r="AJ72" i="1"/>
  <c r="AK72" i="1"/>
  <c r="AL72" i="1"/>
  <c r="AM72" i="1"/>
  <c r="AN72" i="1"/>
  <c r="AO72" i="1"/>
  <c r="AP72" i="1"/>
  <c r="AQ72" i="1"/>
  <c r="AR72" i="1"/>
  <c r="AS72" i="1"/>
  <c r="AJ73" i="1"/>
  <c r="AK73" i="1"/>
  <c r="AL73" i="1"/>
  <c r="AM73" i="1"/>
  <c r="AN73" i="1"/>
  <c r="AO73" i="1"/>
  <c r="AP73" i="1"/>
  <c r="AQ73" i="1"/>
  <c r="AR73" i="1"/>
  <c r="AS73" i="1"/>
  <c r="AJ75" i="1"/>
  <c r="AK75" i="1"/>
  <c r="AL75" i="1"/>
  <c r="AM75" i="1"/>
  <c r="AN75" i="1"/>
  <c r="AO75" i="1"/>
  <c r="AP75" i="1"/>
  <c r="AQ75" i="1"/>
  <c r="AR75" i="1"/>
  <c r="AS75" i="1"/>
  <c r="AJ76" i="1"/>
  <c r="AK76" i="1"/>
  <c r="AL76" i="1"/>
  <c r="AM76" i="1"/>
  <c r="AN76" i="1"/>
  <c r="AO76" i="1"/>
  <c r="AP76" i="1"/>
  <c r="AQ76" i="1"/>
  <c r="AR76" i="1"/>
  <c r="AS76" i="1"/>
  <c r="AJ81" i="1"/>
  <c r="AK81" i="1"/>
  <c r="AL81" i="1"/>
  <c r="AM81" i="1"/>
  <c r="AT81" i="1" s="1"/>
  <c r="AN81" i="1"/>
  <c r="AO81" i="1"/>
  <c r="AP81" i="1"/>
  <c r="AQ81" i="1"/>
  <c r="AR81" i="1"/>
  <c r="AS81" i="1"/>
  <c r="AJ84" i="1"/>
  <c r="AK84" i="1"/>
  <c r="AL84" i="1"/>
  <c r="AM84" i="1"/>
  <c r="AN84" i="1"/>
  <c r="AO84" i="1"/>
  <c r="AP84" i="1"/>
  <c r="AQ84" i="1"/>
  <c r="AR84" i="1"/>
  <c r="AS84" i="1"/>
  <c r="AJ86" i="1"/>
  <c r="AK86" i="1"/>
  <c r="AL86" i="1"/>
  <c r="AM86" i="1"/>
  <c r="AN86" i="1"/>
  <c r="AO86" i="1"/>
  <c r="AP86" i="1"/>
  <c r="AQ86" i="1"/>
  <c r="AR86" i="1"/>
  <c r="AS86" i="1"/>
  <c r="AJ87" i="1"/>
  <c r="AK87" i="1"/>
  <c r="AL87" i="1"/>
  <c r="AM87" i="1"/>
  <c r="AN87" i="1"/>
  <c r="AO87" i="1"/>
  <c r="AP87" i="1"/>
  <c r="AQ87" i="1"/>
  <c r="AR87" i="1"/>
  <c r="AS87" i="1"/>
  <c r="AJ93" i="1"/>
  <c r="AK93" i="1"/>
  <c r="AL93" i="1"/>
  <c r="AM93" i="1"/>
  <c r="AN93" i="1"/>
  <c r="AO93" i="1"/>
  <c r="AP93" i="1"/>
  <c r="AQ93" i="1"/>
  <c r="AR93" i="1"/>
  <c r="AS93" i="1"/>
  <c r="AJ110" i="1"/>
  <c r="AK110" i="1"/>
  <c r="AL110" i="1"/>
  <c r="AM110" i="1"/>
  <c r="AN110" i="1"/>
  <c r="AO110" i="1"/>
  <c r="AP110" i="1"/>
  <c r="AQ110" i="1"/>
  <c r="AR110" i="1"/>
  <c r="AS110" i="1"/>
  <c r="AJ117" i="1"/>
  <c r="AK117" i="1"/>
  <c r="AL117" i="1"/>
  <c r="AM117" i="1"/>
  <c r="AN117" i="1"/>
  <c r="AO117" i="1"/>
  <c r="AP117" i="1"/>
  <c r="AQ117" i="1"/>
  <c r="AR117" i="1"/>
  <c r="AS117" i="1"/>
  <c r="AJ118" i="1"/>
  <c r="AK118" i="1"/>
  <c r="AL118" i="1"/>
  <c r="AM118" i="1"/>
  <c r="AN118" i="1"/>
  <c r="AO118" i="1"/>
  <c r="AP118" i="1"/>
  <c r="AQ118" i="1"/>
  <c r="AR118" i="1"/>
  <c r="AS118" i="1"/>
  <c r="AJ122" i="1"/>
  <c r="AK122" i="1"/>
  <c r="AL122" i="1"/>
  <c r="AM122" i="1"/>
  <c r="AN122" i="1"/>
  <c r="AO122" i="1"/>
  <c r="AP122" i="1"/>
  <c r="AQ122" i="1"/>
  <c r="AR122" i="1"/>
  <c r="AS122" i="1"/>
  <c r="AJ133" i="1"/>
  <c r="AK133" i="1"/>
  <c r="AL133" i="1"/>
  <c r="AM133" i="1"/>
  <c r="AN133" i="1"/>
  <c r="AO133" i="1"/>
  <c r="AP133" i="1"/>
  <c r="AQ133" i="1"/>
  <c r="AR133" i="1"/>
  <c r="AS133" i="1"/>
  <c r="AJ143" i="1"/>
  <c r="AK143" i="1"/>
  <c r="AL143" i="1"/>
  <c r="AM143" i="1"/>
  <c r="AN143" i="1"/>
  <c r="AO143" i="1"/>
  <c r="AP143" i="1"/>
  <c r="AQ143" i="1"/>
  <c r="AR143" i="1"/>
  <c r="AS143" i="1"/>
  <c r="AJ152" i="1"/>
  <c r="AK152" i="1"/>
  <c r="AL152" i="1"/>
  <c r="AM152" i="1"/>
  <c r="AN152" i="1"/>
  <c r="AO152" i="1"/>
  <c r="AP152" i="1"/>
  <c r="AQ152" i="1"/>
  <c r="AR152" i="1"/>
  <c r="AS152" i="1"/>
  <c r="AJ153" i="1"/>
  <c r="AK153" i="1"/>
  <c r="AL153" i="1"/>
  <c r="AM153" i="1"/>
  <c r="AN153" i="1"/>
  <c r="AO153" i="1"/>
  <c r="AP153" i="1"/>
  <c r="AQ153" i="1"/>
  <c r="AR153" i="1"/>
  <c r="AS153" i="1"/>
  <c r="AJ162" i="1"/>
  <c r="AK162" i="1"/>
  <c r="AL162" i="1"/>
  <c r="AM162" i="1"/>
  <c r="AN162" i="1"/>
  <c r="AO162" i="1"/>
  <c r="AP162" i="1"/>
  <c r="AQ162" i="1"/>
  <c r="AR162" i="1"/>
  <c r="AS162" i="1"/>
  <c r="AJ163" i="1"/>
  <c r="AK163" i="1"/>
  <c r="AL163" i="1"/>
  <c r="AM163" i="1"/>
  <c r="AN163" i="1"/>
  <c r="AO163" i="1"/>
  <c r="AP163" i="1"/>
  <c r="AQ163" i="1"/>
  <c r="AR163" i="1"/>
  <c r="AS163" i="1"/>
  <c r="AJ166" i="1"/>
  <c r="AK166" i="1"/>
  <c r="AL166" i="1"/>
  <c r="AM166" i="1"/>
  <c r="AN166" i="1"/>
  <c r="AO166" i="1"/>
  <c r="AP166" i="1"/>
  <c r="AQ166" i="1"/>
  <c r="AR166" i="1"/>
  <c r="AS166" i="1"/>
  <c r="AJ167" i="1"/>
  <c r="AK167" i="1"/>
  <c r="AL167" i="1"/>
  <c r="AM167" i="1"/>
  <c r="AN167" i="1"/>
  <c r="AO167" i="1"/>
  <c r="AP167" i="1"/>
  <c r="AQ167" i="1"/>
  <c r="AR167" i="1"/>
  <c r="AS167" i="1"/>
  <c r="AJ48" i="1"/>
  <c r="AK48" i="1"/>
  <c r="AL48" i="1"/>
  <c r="AM48" i="1"/>
  <c r="AN48" i="1"/>
  <c r="AO48" i="1"/>
  <c r="AP48" i="1"/>
  <c r="AQ48" i="1"/>
  <c r="AR48" i="1"/>
  <c r="AS48" i="1"/>
  <c r="AJ49" i="1"/>
  <c r="AK49" i="1"/>
  <c r="AL49" i="1"/>
  <c r="AM49" i="1"/>
  <c r="AN49" i="1"/>
  <c r="AO49" i="1"/>
  <c r="AP49" i="1"/>
  <c r="AQ49" i="1"/>
  <c r="AR49" i="1"/>
  <c r="AS49" i="1"/>
  <c r="AJ52" i="1"/>
  <c r="AK52" i="1"/>
  <c r="AL52" i="1"/>
  <c r="AM52" i="1"/>
  <c r="AN52" i="1"/>
  <c r="AO52" i="1"/>
  <c r="AP52" i="1"/>
  <c r="AQ52" i="1"/>
  <c r="AR52" i="1"/>
  <c r="AS52" i="1"/>
  <c r="AJ5" i="1"/>
  <c r="AK5" i="1"/>
  <c r="AL5" i="1"/>
  <c r="AM5" i="1"/>
  <c r="AN5" i="1"/>
  <c r="AO5" i="1"/>
  <c r="AP5" i="1"/>
  <c r="AQ5" i="1"/>
  <c r="AR5" i="1"/>
  <c r="AS5" i="1"/>
  <c r="AJ54" i="1"/>
  <c r="AK54" i="1"/>
  <c r="AL54" i="1"/>
  <c r="AM54" i="1"/>
  <c r="AN54" i="1"/>
  <c r="AO54" i="1"/>
  <c r="AP54" i="1"/>
  <c r="AQ54" i="1"/>
  <c r="AR54" i="1"/>
  <c r="AS54" i="1"/>
  <c r="AJ57" i="1"/>
  <c r="AK57" i="1"/>
  <c r="AL57" i="1"/>
  <c r="AM57" i="1"/>
  <c r="AN57" i="1"/>
  <c r="AO57" i="1"/>
  <c r="AP57" i="1"/>
  <c r="AQ57" i="1"/>
  <c r="AR57" i="1"/>
  <c r="AS57" i="1"/>
  <c r="AJ6" i="1"/>
  <c r="AK6" i="1"/>
  <c r="AL6" i="1"/>
  <c r="AM6" i="1"/>
  <c r="AN6" i="1"/>
  <c r="AO6" i="1"/>
  <c r="AP6" i="1"/>
  <c r="AQ6" i="1"/>
  <c r="AR6" i="1"/>
  <c r="AS6" i="1"/>
  <c r="AJ59" i="1"/>
  <c r="AK59" i="1"/>
  <c r="AL59" i="1"/>
  <c r="AM59" i="1"/>
  <c r="AN59" i="1"/>
  <c r="AO59" i="1"/>
  <c r="AP59" i="1"/>
  <c r="AQ59" i="1"/>
  <c r="AR59" i="1"/>
  <c r="AS59" i="1"/>
  <c r="AJ13" i="1"/>
  <c r="AK13" i="1"/>
  <c r="AL13" i="1"/>
  <c r="AM13" i="1"/>
  <c r="AN13" i="1"/>
  <c r="AO13" i="1"/>
  <c r="AP13" i="1"/>
  <c r="AQ13" i="1"/>
  <c r="AR13" i="1"/>
  <c r="AS13" i="1"/>
  <c r="AJ9" i="1"/>
  <c r="AK9" i="1"/>
  <c r="AL9" i="1"/>
  <c r="AM9" i="1"/>
  <c r="AN9" i="1"/>
  <c r="AO9" i="1"/>
  <c r="AP9" i="1"/>
  <c r="AQ9" i="1"/>
  <c r="AR9" i="1"/>
  <c r="AS9" i="1"/>
  <c r="AJ62" i="1"/>
  <c r="AK62" i="1"/>
  <c r="AL62" i="1"/>
  <c r="AM62" i="1"/>
  <c r="AN62" i="1"/>
  <c r="AO62" i="1"/>
  <c r="AP62" i="1"/>
  <c r="AQ62" i="1"/>
  <c r="AR62" i="1"/>
  <c r="AS62" i="1"/>
  <c r="AJ8" i="1"/>
  <c r="AK8" i="1"/>
  <c r="AL8" i="1"/>
  <c r="AM8" i="1"/>
  <c r="AN8" i="1"/>
  <c r="AO8" i="1"/>
  <c r="AP8" i="1"/>
  <c r="AQ8" i="1"/>
  <c r="AR8" i="1"/>
  <c r="AS8" i="1"/>
  <c r="AJ10" i="1"/>
  <c r="AK10" i="1"/>
  <c r="AL10" i="1"/>
  <c r="AM10" i="1"/>
  <c r="AN10" i="1"/>
  <c r="AO10" i="1"/>
  <c r="AP10" i="1"/>
  <c r="AQ10" i="1"/>
  <c r="AR10" i="1"/>
  <c r="AS10" i="1"/>
  <c r="AJ65" i="1"/>
  <c r="AK65" i="1"/>
  <c r="AL65" i="1"/>
  <c r="AM65" i="1"/>
  <c r="AN65" i="1"/>
  <c r="AO65" i="1"/>
  <c r="AP65" i="1"/>
  <c r="AQ65" i="1"/>
  <c r="AR65" i="1"/>
  <c r="AS65" i="1"/>
  <c r="AJ66" i="1"/>
  <c r="AK66" i="1"/>
  <c r="AL66" i="1"/>
  <c r="AM66" i="1"/>
  <c r="AN66" i="1"/>
  <c r="AO66" i="1"/>
  <c r="AP66" i="1"/>
  <c r="AQ66" i="1"/>
  <c r="AR66" i="1"/>
  <c r="AS66" i="1"/>
  <c r="AJ67" i="1"/>
  <c r="AK67" i="1"/>
  <c r="AL67" i="1"/>
  <c r="AM67" i="1"/>
  <c r="AN67" i="1"/>
  <c r="AO67" i="1"/>
  <c r="AP67" i="1"/>
  <c r="AQ67" i="1"/>
  <c r="AR67" i="1"/>
  <c r="AS67" i="1"/>
  <c r="AJ71" i="1"/>
  <c r="AK71" i="1"/>
  <c r="AL71" i="1"/>
  <c r="AM71" i="1"/>
  <c r="AN71" i="1"/>
  <c r="AO71" i="1"/>
  <c r="AP71" i="1"/>
  <c r="AQ71" i="1"/>
  <c r="AR71" i="1"/>
  <c r="AS71" i="1"/>
  <c r="AJ12" i="1"/>
  <c r="AK12" i="1"/>
  <c r="AL12" i="1"/>
  <c r="AM12" i="1"/>
  <c r="AN12" i="1"/>
  <c r="AO12" i="1"/>
  <c r="AP12" i="1"/>
  <c r="AQ12" i="1"/>
  <c r="AR12" i="1"/>
  <c r="AS12" i="1"/>
  <c r="AJ18" i="1"/>
  <c r="AK18" i="1"/>
  <c r="AL18" i="1"/>
  <c r="AM18" i="1"/>
  <c r="AN18" i="1"/>
  <c r="AO18" i="1"/>
  <c r="AP18" i="1"/>
  <c r="AQ18" i="1"/>
  <c r="AR18" i="1"/>
  <c r="AS18" i="1"/>
  <c r="AJ74" i="1"/>
  <c r="AK74" i="1"/>
  <c r="AL74" i="1"/>
  <c r="AM74" i="1"/>
  <c r="AN74" i="1"/>
  <c r="AO74" i="1"/>
  <c r="AP74" i="1"/>
  <c r="AQ74" i="1"/>
  <c r="AR74" i="1"/>
  <c r="AS74" i="1"/>
  <c r="AJ14" i="1"/>
  <c r="AK14" i="1"/>
  <c r="AL14" i="1"/>
  <c r="AM14" i="1"/>
  <c r="AN14" i="1"/>
  <c r="AO14" i="1"/>
  <c r="AP14" i="1"/>
  <c r="AQ14" i="1"/>
  <c r="AR14" i="1"/>
  <c r="AS14" i="1"/>
  <c r="AJ15" i="1"/>
  <c r="AK15" i="1"/>
  <c r="AL15" i="1"/>
  <c r="AM15" i="1"/>
  <c r="AN15" i="1"/>
  <c r="AO15" i="1"/>
  <c r="AP15" i="1"/>
  <c r="AQ15" i="1"/>
  <c r="AR15" i="1"/>
  <c r="AS15" i="1"/>
  <c r="AJ16" i="1"/>
  <c r="AK16" i="1"/>
  <c r="AL16" i="1"/>
  <c r="AM16" i="1"/>
  <c r="AN16" i="1"/>
  <c r="AO16" i="1"/>
  <c r="AP16" i="1"/>
  <c r="AQ16" i="1"/>
  <c r="AR16" i="1"/>
  <c r="AS16" i="1"/>
  <c r="AJ20" i="1"/>
  <c r="AK20" i="1"/>
  <c r="AL20" i="1"/>
  <c r="AM20" i="1"/>
  <c r="AN20" i="1"/>
  <c r="AO20" i="1"/>
  <c r="AP20" i="1"/>
  <c r="AQ20" i="1"/>
  <c r="AR20" i="1"/>
  <c r="AS20" i="1"/>
  <c r="AJ79" i="1"/>
  <c r="AK79" i="1"/>
  <c r="AL79" i="1"/>
  <c r="AM79" i="1"/>
  <c r="AN79" i="1"/>
  <c r="AO79" i="1"/>
  <c r="AP79" i="1"/>
  <c r="AQ79" i="1"/>
  <c r="AR79" i="1"/>
  <c r="AS79" i="1"/>
  <c r="AJ22" i="1"/>
  <c r="AK22" i="1"/>
  <c r="AL22" i="1"/>
  <c r="AM22" i="1"/>
  <c r="AN22" i="1"/>
  <c r="AO22" i="1"/>
  <c r="AP22" i="1"/>
  <c r="AQ22" i="1"/>
  <c r="AR22" i="1"/>
  <c r="AS22" i="1"/>
  <c r="AJ24" i="1"/>
  <c r="AK24" i="1"/>
  <c r="AL24" i="1"/>
  <c r="AM24" i="1"/>
  <c r="AN24" i="1"/>
  <c r="AO24" i="1"/>
  <c r="AP24" i="1"/>
  <c r="AQ24" i="1"/>
  <c r="AR24" i="1"/>
  <c r="AS24" i="1"/>
  <c r="AJ80" i="1"/>
  <c r="AK80" i="1"/>
  <c r="AL80" i="1"/>
  <c r="AM80" i="1"/>
  <c r="AN80" i="1"/>
  <c r="AO80" i="1"/>
  <c r="AP80" i="1"/>
  <c r="AQ80" i="1"/>
  <c r="AR80" i="1"/>
  <c r="AS80" i="1"/>
  <c r="AJ82" i="1"/>
  <c r="AK82" i="1"/>
  <c r="AL82" i="1"/>
  <c r="AM82" i="1"/>
  <c r="AN82" i="1"/>
  <c r="AO82" i="1"/>
  <c r="AP82" i="1"/>
  <c r="AQ82" i="1"/>
  <c r="AR82" i="1"/>
  <c r="AS82" i="1"/>
  <c r="AJ83" i="1"/>
  <c r="AK83" i="1"/>
  <c r="AL83" i="1"/>
  <c r="AM83" i="1"/>
  <c r="AN83" i="1"/>
  <c r="AO83" i="1"/>
  <c r="AP83" i="1"/>
  <c r="AQ83" i="1"/>
  <c r="AR83" i="1"/>
  <c r="AS83" i="1"/>
  <c r="AJ104" i="1"/>
  <c r="AK104" i="1"/>
  <c r="AL104" i="1"/>
  <c r="AM104" i="1"/>
  <c r="AN104" i="1"/>
  <c r="AO104" i="1"/>
  <c r="AP104" i="1"/>
  <c r="AQ104" i="1"/>
  <c r="AR104" i="1"/>
  <c r="AS104" i="1"/>
  <c r="AJ107" i="1"/>
  <c r="AK107" i="1"/>
  <c r="AL107" i="1"/>
  <c r="AM107" i="1"/>
  <c r="AN107" i="1"/>
  <c r="AO107" i="1"/>
  <c r="AP107" i="1"/>
  <c r="AQ107" i="1"/>
  <c r="AR107" i="1"/>
  <c r="AS107" i="1"/>
  <c r="AJ27" i="1"/>
  <c r="AK27" i="1"/>
  <c r="AL27" i="1"/>
  <c r="AM27" i="1"/>
  <c r="AN27" i="1"/>
  <c r="AO27" i="1"/>
  <c r="AP27" i="1"/>
  <c r="AQ27" i="1"/>
  <c r="AR27" i="1"/>
  <c r="AS27" i="1"/>
  <c r="AJ85" i="1"/>
  <c r="AK85" i="1"/>
  <c r="AL85" i="1"/>
  <c r="AM85" i="1"/>
  <c r="AN85" i="1"/>
  <c r="AO85" i="1"/>
  <c r="AP85" i="1"/>
  <c r="AQ85" i="1"/>
  <c r="AR85" i="1"/>
  <c r="AS85" i="1"/>
  <c r="AJ21" i="1"/>
  <c r="AK21" i="1"/>
  <c r="AL21" i="1"/>
  <c r="AM21" i="1"/>
  <c r="AN21" i="1"/>
  <c r="AO21" i="1"/>
  <c r="AP21" i="1"/>
  <c r="AQ21" i="1"/>
  <c r="AR21" i="1"/>
  <c r="AS21" i="1"/>
  <c r="AJ19" i="1"/>
  <c r="AK19" i="1"/>
  <c r="AL19" i="1"/>
  <c r="AM19" i="1"/>
  <c r="AN19" i="1"/>
  <c r="AO19" i="1"/>
  <c r="AP19" i="1"/>
  <c r="AQ19" i="1"/>
  <c r="AR19" i="1"/>
  <c r="AS19" i="1"/>
  <c r="AJ88" i="1"/>
  <c r="AK88" i="1"/>
  <c r="AL88" i="1"/>
  <c r="AM88" i="1"/>
  <c r="AN88" i="1"/>
  <c r="AO88" i="1"/>
  <c r="AP88" i="1"/>
  <c r="AQ88" i="1"/>
  <c r="AR88" i="1"/>
  <c r="AS88" i="1"/>
  <c r="AJ89" i="1"/>
  <c r="AK89" i="1"/>
  <c r="AL89" i="1"/>
  <c r="AM89" i="1"/>
  <c r="AN89" i="1"/>
  <c r="AO89" i="1"/>
  <c r="AP89" i="1"/>
  <c r="AQ89" i="1"/>
  <c r="AR89" i="1"/>
  <c r="AS89" i="1"/>
  <c r="AJ90" i="1"/>
  <c r="AK90" i="1"/>
  <c r="AL90" i="1"/>
  <c r="AM90" i="1"/>
  <c r="AN90" i="1"/>
  <c r="AO90" i="1"/>
  <c r="AP90" i="1"/>
  <c r="AQ90" i="1"/>
  <c r="AR90" i="1"/>
  <c r="AS90" i="1"/>
  <c r="AJ91" i="1"/>
  <c r="AK91" i="1"/>
  <c r="AL91" i="1"/>
  <c r="AM91" i="1"/>
  <c r="AN91" i="1"/>
  <c r="AO91" i="1"/>
  <c r="AP91" i="1"/>
  <c r="AQ91" i="1"/>
  <c r="AR91" i="1"/>
  <c r="AS91" i="1"/>
  <c r="AJ92" i="1"/>
  <c r="AK92" i="1"/>
  <c r="AL92" i="1"/>
  <c r="AM92" i="1"/>
  <c r="AN92" i="1"/>
  <c r="AO92" i="1"/>
  <c r="AP92" i="1"/>
  <c r="AQ92" i="1"/>
  <c r="AR92" i="1"/>
  <c r="AS92" i="1"/>
  <c r="AJ32" i="1"/>
  <c r="AK32" i="1"/>
  <c r="AL32" i="1"/>
  <c r="AM32" i="1"/>
  <c r="AN32" i="1"/>
  <c r="AO32" i="1"/>
  <c r="AP32" i="1"/>
  <c r="AQ32" i="1"/>
  <c r="AR32" i="1"/>
  <c r="AS32" i="1"/>
  <c r="AJ94" i="1"/>
  <c r="AK94" i="1"/>
  <c r="AL94" i="1"/>
  <c r="AM94" i="1"/>
  <c r="AN94" i="1"/>
  <c r="AO94" i="1"/>
  <c r="AP94" i="1"/>
  <c r="AQ94" i="1"/>
  <c r="AR94" i="1"/>
  <c r="AS94" i="1"/>
  <c r="AJ96" i="1"/>
  <c r="AK96" i="1"/>
  <c r="AL96" i="1"/>
  <c r="AM96" i="1"/>
  <c r="AN96" i="1"/>
  <c r="AO96" i="1"/>
  <c r="AP96" i="1"/>
  <c r="AQ96" i="1"/>
  <c r="AR96" i="1"/>
  <c r="AS96" i="1"/>
  <c r="AJ97" i="1"/>
  <c r="AK97" i="1"/>
  <c r="AL97" i="1"/>
  <c r="AM97" i="1"/>
  <c r="AN97" i="1"/>
  <c r="AO97" i="1"/>
  <c r="AP97" i="1"/>
  <c r="AQ97" i="1"/>
  <c r="AR97" i="1"/>
  <c r="AS97" i="1"/>
  <c r="AJ99" i="1"/>
  <c r="AK99" i="1"/>
  <c r="AL99" i="1"/>
  <c r="AM99" i="1"/>
  <c r="AN99" i="1"/>
  <c r="AO99" i="1"/>
  <c r="AP99" i="1"/>
  <c r="AQ99" i="1"/>
  <c r="AR99" i="1"/>
  <c r="AS99" i="1"/>
  <c r="AJ100" i="1"/>
  <c r="AK100" i="1"/>
  <c r="AL100" i="1"/>
  <c r="AM100" i="1"/>
  <c r="AN100" i="1"/>
  <c r="AO100" i="1"/>
  <c r="AP100" i="1"/>
  <c r="AQ100" i="1"/>
  <c r="AR100" i="1"/>
  <c r="AS100" i="1"/>
  <c r="AJ101" i="1"/>
  <c r="AK101" i="1"/>
  <c r="AL101" i="1"/>
  <c r="AM101" i="1"/>
  <c r="AN101" i="1"/>
  <c r="AO101" i="1"/>
  <c r="AP101" i="1"/>
  <c r="AQ101" i="1"/>
  <c r="AR101" i="1"/>
  <c r="AS101" i="1"/>
  <c r="AJ102" i="1"/>
  <c r="AK102" i="1"/>
  <c r="AL102" i="1"/>
  <c r="AM102" i="1"/>
  <c r="AN102" i="1"/>
  <c r="AO102" i="1"/>
  <c r="AP102" i="1"/>
  <c r="AQ102" i="1"/>
  <c r="AR102" i="1"/>
  <c r="AS102" i="1"/>
  <c r="AJ103" i="1"/>
  <c r="AK103" i="1"/>
  <c r="AL103" i="1"/>
  <c r="AM103" i="1"/>
  <c r="AN103" i="1"/>
  <c r="AO103" i="1"/>
  <c r="AP103" i="1"/>
  <c r="AQ103" i="1"/>
  <c r="AR103" i="1"/>
  <c r="AS103" i="1"/>
  <c r="AJ26" i="1"/>
  <c r="AK26" i="1"/>
  <c r="AL26" i="1"/>
  <c r="AM26" i="1"/>
  <c r="AN26" i="1"/>
  <c r="AO26" i="1"/>
  <c r="AP26" i="1"/>
  <c r="AQ26" i="1"/>
  <c r="AR26" i="1"/>
  <c r="AS26" i="1"/>
  <c r="AJ108" i="1"/>
  <c r="AK108" i="1"/>
  <c r="AL108" i="1"/>
  <c r="AM108" i="1"/>
  <c r="AN108" i="1"/>
  <c r="AO108" i="1"/>
  <c r="AP108" i="1"/>
  <c r="AQ108" i="1"/>
  <c r="AR108" i="1"/>
  <c r="AS108" i="1"/>
  <c r="AJ111" i="1"/>
  <c r="AK111" i="1"/>
  <c r="AL111" i="1"/>
  <c r="AM111" i="1"/>
  <c r="AN111" i="1"/>
  <c r="AO111" i="1"/>
  <c r="AP111" i="1"/>
  <c r="AQ111" i="1"/>
  <c r="AR111" i="1"/>
  <c r="AS111" i="1"/>
  <c r="AJ113" i="1"/>
  <c r="AK113" i="1"/>
  <c r="AL113" i="1"/>
  <c r="AM113" i="1"/>
  <c r="AN113" i="1"/>
  <c r="AO113" i="1"/>
  <c r="AP113" i="1"/>
  <c r="AQ113" i="1"/>
  <c r="AR113" i="1"/>
  <c r="AS113" i="1"/>
  <c r="AJ114" i="1"/>
  <c r="AK114" i="1"/>
  <c r="AL114" i="1"/>
  <c r="AM114" i="1"/>
  <c r="AN114" i="1"/>
  <c r="AO114" i="1"/>
  <c r="AP114" i="1"/>
  <c r="AQ114" i="1"/>
  <c r="AR114" i="1"/>
  <c r="AS114" i="1"/>
  <c r="AJ115" i="1"/>
  <c r="AK115" i="1"/>
  <c r="AL115" i="1"/>
  <c r="AM115" i="1"/>
  <c r="AN115" i="1"/>
  <c r="AO115" i="1"/>
  <c r="AP115" i="1"/>
  <c r="AQ115" i="1"/>
  <c r="AR115" i="1"/>
  <c r="AS115" i="1"/>
  <c r="AJ116" i="1"/>
  <c r="AK116" i="1"/>
  <c r="AL116" i="1"/>
  <c r="AM116" i="1"/>
  <c r="AN116" i="1"/>
  <c r="AO116" i="1"/>
  <c r="AP116" i="1"/>
  <c r="AQ116" i="1"/>
  <c r="AR116" i="1"/>
  <c r="AS116" i="1"/>
  <c r="AJ34" i="1"/>
  <c r="AK34" i="1"/>
  <c r="AL34" i="1"/>
  <c r="AM34" i="1"/>
  <c r="AN34" i="1"/>
  <c r="AO34" i="1"/>
  <c r="AP34" i="1"/>
  <c r="AQ34" i="1"/>
  <c r="AR34" i="1"/>
  <c r="AS34" i="1"/>
  <c r="AJ119" i="1"/>
  <c r="AK119" i="1"/>
  <c r="AL119" i="1"/>
  <c r="AM119" i="1"/>
  <c r="AN119" i="1"/>
  <c r="AO119" i="1"/>
  <c r="AP119" i="1"/>
  <c r="AQ119" i="1"/>
  <c r="AR119" i="1"/>
  <c r="AS119" i="1"/>
  <c r="AJ33" i="1"/>
  <c r="AK33" i="1"/>
  <c r="AL33" i="1"/>
  <c r="AM33" i="1"/>
  <c r="AN33" i="1"/>
  <c r="AO33" i="1"/>
  <c r="AP33" i="1"/>
  <c r="AQ33" i="1"/>
  <c r="AR33" i="1"/>
  <c r="AS33" i="1"/>
  <c r="AJ121" i="1"/>
  <c r="AK121" i="1"/>
  <c r="AL121" i="1"/>
  <c r="AM121" i="1"/>
  <c r="AN121" i="1"/>
  <c r="AO121" i="1"/>
  <c r="AP121" i="1"/>
  <c r="AQ121" i="1"/>
  <c r="AR121" i="1"/>
  <c r="AS121" i="1"/>
  <c r="AJ123" i="1"/>
  <c r="AK123" i="1"/>
  <c r="AL123" i="1"/>
  <c r="AM123" i="1"/>
  <c r="AN123" i="1"/>
  <c r="AO123" i="1"/>
  <c r="AP123" i="1"/>
  <c r="AQ123" i="1"/>
  <c r="AR123" i="1"/>
  <c r="AS123" i="1"/>
  <c r="AJ124" i="1"/>
  <c r="AK124" i="1"/>
  <c r="AL124" i="1"/>
  <c r="AM124" i="1"/>
  <c r="AN124" i="1"/>
  <c r="AO124" i="1"/>
  <c r="AP124" i="1"/>
  <c r="AQ124" i="1"/>
  <c r="AR124" i="1"/>
  <c r="AS124" i="1"/>
  <c r="AJ125" i="1"/>
  <c r="AK125" i="1"/>
  <c r="AL125" i="1"/>
  <c r="AM125" i="1"/>
  <c r="AN125" i="1"/>
  <c r="AO125" i="1"/>
  <c r="AP125" i="1"/>
  <c r="AQ125" i="1"/>
  <c r="AR125" i="1"/>
  <c r="AS125" i="1"/>
  <c r="AJ37" i="1"/>
  <c r="AK37" i="1"/>
  <c r="AL37" i="1"/>
  <c r="AM37" i="1"/>
  <c r="AN37" i="1"/>
  <c r="AO37" i="1"/>
  <c r="AP37" i="1"/>
  <c r="AQ37" i="1"/>
  <c r="AR37" i="1"/>
  <c r="AS37" i="1"/>
  <c r="AJ31" i="1"/>
  <c r="AK31" i="1"/>
  <c r="AL31" i="1"/>
  <c r="AM31" i="1"/>
  <c r="AN31" i="1"/>
  <c r="AO31" i="1"/>
  <c r="AP31" i="1"/>
  <c r="AQ31" i="1"/>
  <c r="AR31" i="1"/>
  <c r="AS31" i="1"/>
  <c r="AJ127" i="1"/>
  <c r="AK127" i="1"/>
  <c r="AL127" i="1"/>
  <c r="AM127" i="1"/>
  <c r="AN127" i="1"/>
  <c r="AO127" i="1"/>
  <c r="AP127" i="1"/>
  <c r="AQ127" i="1"/>
  <c r="AR127" i="1"/>
  <c r="AS127" i="1"/>
  <c r="AJ128" i="1"/>
  <c r="AK128" i="1"/>
  <c r="AL128" i="1"/>
  <c r="AM128" i="1"/>
  <c r="AN128" i="1"/>
  <c r="AO128" i="1"/>
  <c r="AP128" i="1"/>
  <c r="AQ128" i="1"/>
  <c r="AR128" i="1"/>
  <c r="AS128" i="1"/>
  <c r="AJ129" i="1"/>
  <c r="AK129" i="1"/>
  <c r="AL129" i="1"/>
  <c r="AM129" i="1"/>
  <c r="AN129" i="1"/>
  <c r="AO129" i="1"/>
  <c r="AP129" i="1"/>
  <c r="AQ129" i="1"/>
  <c r="AR129" i="1"/>
  <c r="AS129" i="1"/>
  <c r="AJ130" i="1"/>
  <c r="AK130" i="1"/>
  <c r="AL130" i="1"/>
  <c r="AM130" i="1"/>
  <c r="AN130" i="1"/>
  <c r="AO130" i="1"/>
  <c r="AP130" i="1"/>
  <c r="AQ130" i="1"/>
  <c r="AR130" i="1"/>
  <c r="AS130" i="1"/>
  <c r="AJ131" i="1"/>
  <c r="AK131" i="1"/>
  <c r="AL131" i="1"/>
  <c r="AM131" i="1"/>
  <c r="AN131" i="1"/>
  <c r="AO131" i="1"/>
  <c r="AP131" i="1"/>
  <c r="AQ131" i="1"/>
  <c r="AR131" i="1"/>
  <c r="AS131" i="1"/>
  <c r="AJ132" i="1"/>
  <c r="AK132" i="1"/>
  <c r="AL132" i="1"/>
  <c r="AM132" i="1"/>
  <c r="AU132" i="1" s="1"/>
  <c r="AN132" i="1"/>
  <c r="AO132" i="1"/>
  <c r="AP132" i="1"/>
  <c r="AQ132" i="1"/>
  <c r="AR132" i="1"/>
  <c r="AS132" i="1"/>
  <c r="AJ134" i="1"/>
  <c r="AK134" i="1"/>
  <c r="AL134" i="1"/>
  <c r="AM134" i="1"/>
  <c r="AN134" i="1"/>
  <c r="AO134" i="1"/>
  <c r="AP134" i="1"/>
  <c r="AQ134" i="1"/>
  <c r="AR134" i="1"/>
  <c r="AS134" i="1"/>
  <c r="AJ135" i="1"/>
  <c r="AK135" i="1"/>
  <c r="AL135" i="1"/>
  <c r="AM135" i="1"/>
  <c r="AN135" i="1"/>
  <c r="AO135" i="1"/>
  <c r="AP135" i="1"/>
  <c r="AQ135" i="1"/>
  <c r="AR135" i="1"/>
  <c r="AS135" i="1"/>
  <c r="AJ136" i="1"/>
  <c r="AK136" i="1"/>
  <c r="AL136" i="1"/>
  <c r="AM136" i="1"/>
  <c r="AN136" i="1"/>
  <c r="AO136" i="1"/>
  <c r="AP136" i="1"/>
  <c r="AQ136" i="1"/>
  <c r="AR136" i="1"/>
  <c r="AS136" i="1"/>
  <c r="AJ42" i="1"/>
  <c r="AK42" i="1"/>
  <c r="AL42" i="1"/>
  <c r="AM42" i="1"/>
  <c r="AN42" i="1"/>
  <c r="AO42" i="1"/>
  <c r="AP42" i="1"/>
  <c r="AQ42" i="1"/>
  <c r="AR42" i="1"/>
  <c r="AS42" i="1"/>
  <c r="AJ138" i="1"/>
  <c r="AK138" i="1"/>
  <c r="AL138" i="1"/>
  <c r="AM138" i="1"/>
  <c r="AN138" i="1"/>
  <c r="AO138" i="1"/>
  <c r="AP138" i="1"/>
  <c r="AQ138" i="1"/>
  <c r="AR138" i="1"/>
  <c r="AS138" i="1"/>
  <c r="AJ139" i="1"/>
  <c r="AK139" i="1"/>
  <c r="AL139" i="1"/>
  <c r="AM139" i="1"/>
  <c r="AN139" i="1"/>
  <c r="AO139" i="1"/>
  <c r="AP139" i="1"/>
  <c r="AQ139" i="1"/>
  <c r="AR139" i="1"/>
  <c r="AS139" i="1"/>
  <c r="AJ140" i="1"/>
  <c r="AK140" i="1"/>
  <c r="AL140" i="1"/>
  <c r="AM140" i="1"/>
  <c r="AN140" i="1"/>
  <c r="AO140" i="1"/>
  <c r="AP140" i="1"/>
  <c r="AQ140" i="1"/>
  <c r="AR140" i="1"/>
  <c r="AS140" i="1"/>
  <c r="AJ141" i="1"/>
  <c r="AK141" i="1"/>
  <c r="AL141" i="1"/>
  <c r="AM141" i="1"/>
  <c r="AN141" i="1"/>
  <c r="AO141" i="1"/>
  <c r="AP141" i="1"/>
  <c r="AQ141" i="1"/>
  <c r="AR141" i="1"/>
  <c r="AS141" i="1"/>
  <c r="AJ142" i="1"/>
  <c r="AK142" i="1"/>
  <c r="AL142" i="1"/>
  <c r="AM142" i="1"/>
  <c r="AN142" i="1"/>
  <c r="AO142" i="1"/>
  <c r="AP142" i="1"/>
  <c r="AQ142" i="1"/>
  <c r="AR142" i="1"/>
  <c r="AS142" i="1"/>
  <c r="AJ47" i="1"/>
  <c r="AK47" i="1"/>
  <c r="AL47" i="1"/>
  <c r="AM47" i="1"/>
  <c r="AN47" i="1"/>
  <c r="AO47" i="1"/>
  <c r="AP47" i="1"/>
  <c r="AQ47" i="1"/>
  <c r="AR47" i="1"/>
  <c r="AS47" i="1"/>
  <c r="AJ144" i="1"/>
  <c r="AK144" i="1"/>
  <c r="AL144" i="1"/>
  <c r="AM144" i="1"/>
  <c r="AN144" i="1"/>
  <c r="AO144" i="1"/>
  <c r="AP144" i="1"/>
  <c r="AQ144" i="1"/>
  <c r="AR144" i="1"/>
  <c r="AS144" i="1"/>
  <c r="AJ145" i="1"/>
  <c r="AK145" i="1"/>
  <c r="AL145" i="1"/>
  <c r="AM145" i="1"/>
  <c r="AN145" i="1"/>
  <c r="AO145" i="1"/>
  <c r="AP145" i="1"/>
  <c r="AQ145" i="1"/>
  <c r="AR145" i="1"/>
  <c r="AS145" i="1"/>
  <c r="AJ36" i="1"/>
  <c r="AK36" i="1"/>
  <c r="AL36" i="1"/>
  <c r="AM36" i="1"/>
  <c r="AN36" i="1"/>
  <c r="AO36" i="1"/>
  <c r="AP36" i="1"/>
  <c r="AQ36" i="1"/>
  <c r="AR36" i="1"/>
  <c r="AS36" i="1"/>
  <c r="AJ147" i="1"/>
  <c r="AK147" i="1"/>
  <c r="AL147" i="1"/>
  <c r="AM147" i="1"/>
  <c r="AN147" i="1"/>
  <c r="AO147" i="1"/>
  <c r="AP147" i="1"/>
  <c r="AQ147" i="1"/>
  <c r="AR147" i="1"/>
  <c r="AS147" i="1"/>
  <c r="AJ148" i="1"/>
  <c r="AK148" i="1"/>
  <c r="AL148" i="1"/>
  <c r="AM148" i="1"/>
  <c r="AN148" i="1"/>
  <c r="AO148" i="1"/>
  <c r="AP148" i="1"/>
  <c r="AQ148" i="1"/>
  <c r="AR148" i="1"/>
  <c r="AS148" i="1"/>
  <c r="AJ149" i="1"/>
  <c r="AK149" i="1"/>
  <c r="AL149" i="1"/>
  <c r="AM149" i="1"/>
  <c r="AN149" i="1"/>
  <c r="AO149" i="1"/>
  <c r="AP149" i="1"/>
  <c r="AQ149" i="1"/>
  <c r="AR149" i="1"/>
  <c r="AS149" i="1"/>
  <c r="AJ150" i="1"/>
  <c r="AK150" i="1"/>
  <c r="AL150" i="1"/>
  <c r="AM150" i="1"/>
  <c r="AN150" i="1"/>
  <c r="AO150" i="1"/>
  <c r="AP150" i="1"/>
  <c r="AQ150" i="1"/>
  <c r="AR150" i="1"/>
  <c r="AS150" i="1"/>
  <c r="AJ55" i="1"/>
  <c r="AK55" i="1"/>
  <c r="AL55" i="1"/>
  <c r="AM55" i="1"/>
  <c r="AN55" i="1"/>
  <c r="AO55" i="1"/>
  <c r="AP55" i="1"/>
  <c r="AQ55" i="1"/>
  <c r="AR55" i="1"/>
  <c r="AS55" i="1"/>
  <c r="AJ151" i="1"/>
  <c r="AK151" i="1"/>
  <c r="AL151" i="1"/>
  <c r="AM151" i="1"/>
  <c r="AN151" i="1"/>
  <c r="AO151" i="1"/>
  <c r="AP151" i="1"/>
  <c r="AQ151" i="1"/>
  <c r="AR151" i="1"/>
  <c r="AS151" i="1"/>
  <c r="AJ154" i="1"/>
  <c r="AK154" i="1"/>
  <c r="AL154" i="1"/>
  <c r="AM154" i="1"/>
  <c r="AN154" i="1"/>
  <c r="AO154" i="1"/>
  <c r="AP154" i="1"/>
  <c r="AQ154" i="1"/>
  <c r="AR154" i="1"/>
  <c r="AS154" i="1"/>
  <c r="AJ156" i="1"/>
  <c r="AK156" i="1"/>
  <c r="AL156" i="1"/>
  <c r="AM156" i="1"/>
  <c r="AN156" i="1"/>
  <c r="AO156" i="1"/>
  <c r="AP156" i="1"/>
  <c r="AQ156" i="1"/>
  <c r="AR156" i="1"/>
  <c r="AS156" i="1"/>
  <c r="AJ159" i="1"/>
  <c r="AK159" i="1"/>
  <c r="AL159" i="1"/>
  <c r="AM159" i="1"/>
  <c r="AN159" i="1"/>
  <c r="AO159" i="1"/>
  <c r="AP159" i="1"/>
  <c r="AQ159" i="1"/>
  <c r="AR159" i="1"/>
  <c r="AS159" i="1"/>
  <c r="AJ160" i="1"/>
  <c r="AK160" i="1"/>
  <c r="AL160" i="1"/>
  <c r="AM160" i="1"/>
  <c r="AN160" i="1"/>
  <c r="AO160" i="1"/>
  <c r="AP160" i="1"/>
  <c r="AQ160" i="1"/>
  <c r="AR160" i="1"/>
  <c r="AS160" i="1"/>
  <c r="AJ161" i="1"/>
  <c r="AK161" i="1"/>
  <c r="AL161" i="1"/>
  <c r="AM161" i="1"/>
  <c r="AN161" i="1"/>
  <c r="AO161" i="1"/>
  <c r="AP161" i="1"/>
  <c r="AQ161" i="1"/>
  <c r="AR161" i="1"/>
  <c r="AS161" i="1"/>
  <c r="AJ164" i="1"/>
  <c r="AK164" i="1"/>
  <c r="AL164" i="1"/>
  <c r="AM164" i="1"/>
  <c r="AN164" i="1"/>
  <c r="AO164" i="1"/>
  <c r="AP164" i="1"/>
  <c r="AQ164" i="1"/>
  <c r="AR164" i="1"/>
  <c r="AS164" i="1"/>
  <c r="AJ165" i="1"/>
  <c r="AK165" i="1"/>
  <c r="AL165" i="1"/>
  <c r="AM165" i="1"/>
  <c r="AN165" i="1"/>
  <c r="AO165" i="1"/>
  <c r="AP165" i="1"/>
  <c r="AQ165" i="1"/>
  <c r="AR165" i="1"/>
  <c r="AS165" i="1"/>
  <c r="AJ168" i="1"/>
  <c r="AK168" i="1"/>
  <c r="AL168" i="1"/>
  <c r="AM168" i="1"/>
  <c r="AN168" i="1"/>
  <c r="AO168" i="1"/>
  <c r="AP168" i="1"/>
  <c r="AQ168" i="1"/>
  <c r="AR168" i="1"/>
  <c r="AS168" i="1"/>
  <c r="AJ169" i="1"/>
  <c r="AK169" i="1"/>
  <c r="AL169" i="1"/>
  <c r="AM169" i="1"/>
  <c r="AN169" i="1"/>
  <c r="AO169" i="1"/>
  <c r="AP169" i="1"/>
  <c r="AQ169" i="1"/>
  <c r="AR169" i="1"/>
  <c r="AS169" i="1"/>
  <c r="AJ40" i="1"/>
  <c r="AK40" i="1"/>
  <c r="AL40" i="1"/>
  <c r="AM40" i="1"/>
  <c r="AN40" i="1"/>
  <c r="AO40" i="1"/>
  <c r="AP40" i="1"/>
  <c r="AQ40" i="1"/>
  <c r="AR40" i="1"/>
  <c r="AS40" i="1"/>
  <c r="AJ11" i="1"/>
  <c r="AK11" i="1"/>
  <c r="AL11" i="1"/>
  <c r="AM11" i="1"/>
  <c r="AN11" i="1"/>
  <c r="AO11" i="1"/>
  <c r="AP11" i="1"/>
  <c r="AQ11" i="1"/>
  <c r="AR11" i="1"/>
  <c r="AS11" i="1"/>
  <c r="AJ78" i="1"/>
  <c r="AK78" i="1"/>
  <c r="AL78" i="1"/>
  <c r="AM78" i="1"/>
  <c r="AN78" i="1"/>
  <c r="AO78" i="1"/>
  <c r="AP78" i="1"/>
  <c r="AQ78" i="1"/>
  <c r="AR78" i="1"/>
  <c r="AS78" i="1"/>
  <c r="AJ98" i="1"/>
  <c r="AK98" i="1"/>
  <c r="AL98" i="1"/>
  <c r="AM98" i="1"/>
  <c r="AN98" i="1"/>
  <c r="AO98" i="1"/>
  <c r="AP98" i="1"/>
  <c r="AQ98" i="1"/>
  <c r="AR98" i="1"/>
  <c r="AS98" i="1"/>
  <c r="AJ35" i="1"/>
  <c r="AK35" i="1"/>
  <c r="AL35" i="1"/>
  <c r="AM35" i="1"/>
  <c r="AN35" i="1"/>
  <c r="AO35" i="1"/>
  <c r="AP35" i="1"/>
  <c r="AQ35" i="1"/>
  <c r="AR35" i="1"/>
  <c r="AS35" i="1"/>
  <c r="AJ77" i="1"/>
  <c r="AK77" i="1"/>
  <c r="AL77" i="1"/>
  <c r="AM77" i="1"/>
  <c r="AN77" i="1"/>
  <c r="AO77" i="1"/>
  <c r="AP77" i="1"/>
  <c r="AQ77" i="1"/>
  <c r="AR77" i="1"/>
  <c r="AS77" i="1"/>
  <c r="AJ23" i="1"/>
  <c r="AK23" i="1"/>
  <c r="AL23" i="1"/>
  <c r="AM23" i="1"/>
  <c r="AN23" i="1"/>
  <c r="AO23" i="1"/>
  <c r="AP23" i="1"/>
  <c r="AQ23" i="1"/>
  <c r="AR23" i="1"/>
  <c r="AS23" i="1"/>
  <c r="AJ25" i="1"/>
  <c r="AK25" i="1"/>
  <c r="AL25" i="1"/>
  <c r="AM25" i="1"/>
  <c r="AN25" i="1"/>
  <c r="AO25" i="1"/>
  <c r="AP25" i="1"/>
  <c r="AQ25" i="1"/>
  <c r="AR25" i="1"/>
  <c r="AS25" i="1"/>
  <c r="AJ112" i="1"/>
  <c r="AK112" i="1"/>
  <c r="AL112" i="1"/>
  <c r="AM112" i="1"/>
  <c r="AN112" i="1"/>
  <c r="AO112" i="1"/>
  <c r="AP112" i="1"/>
  <c r="AQ112" i="1"/>
  <c r="AR112" i="1"/>
  <c r="AS112" i="1"/>
  <c r="AJ105" i="1"/>
  <c r="AK105" i="1"/>
  <c r="AL105" i="1"/>
  <c r="AM105" i="1"/>
  <c r="AN105" i="1"/>
  <c r="AO105" i="1"/>
  <c r="AP105" i="1"/>
  <c r="AQ105" i="1"/>
  <c r="AR105" i="1"/>
  <c r="AS105" i="1"/>
  <c r="AJ137" i="1"/>
  <c r="AK137" i="1"/>
  <c r="AL137" i="1"/>
  <c r="AM137" i="1"/>
  <c r="AN137" i="1"/>
  <c r="AO137" i="1"/>
  <c r="AP137" i="1"/>
  <c r="AQ137" i="1"/>
  <c r="AR137" i="1"/>
  <c r="AS137" i="1"/>
  <c r="AJ155" i="1"/>
  <c r="AK155" i="1"/>
  <c r="AL155" i="1"/>
  <c r="AM155" i="1"/>
  <c r="AN155" i="1"/>
  <c r="AO155" i="1"/>
  <c r="AP155" i="1"/>
  <c r="AQ155" i="1"/>
  <c r="AR155" i="1"/>
  <c r="AS155" i="1"/>
  <c r="AJ41" i="1"/>
  <c r="AK41" i="1"/>
  <c r="AL41" i="1"/>
  <c r="AM41" i="1"/>
  <c r="AN41" i="1"/>
  <c r="AO41" i="1"/>
  <c r="AP41" i="1"/>
  <c r="AQ41" i="1"/>
  <c r="AR41" i="1"/>
  <c r="AS41" i="1"/>
  <c r="AJ45" i="1"/>
  <c r="AK45" i="1"/>
  <c r="AL45" i="1"/>
  <c r="AM45" i="1"/>
  <c r="AN45" i="1"/>
  <c r="AO45" i="1"/>
  <c r="AP45" i="1"/>
  <c r="AQ45" i="1"/>
  <c r="AR45" i="1"/>
  <c r="AS45" i="1"/>
  <c r="AJ4" i="1"/>
  <c r="AK4" i="1"/>
  <c r="AL4" i="1"/>
  <c r="AM4" i="1"/>
  <c r="AN4" i="1"/>
  <c r="AO4" i="1"/>
  <c r="AP4" i="1"/>
  <c r="AQ4" i="1"/>
  <c r="AR4" i="1"/>
  <c r="AS4" i="1"/>
  <c r="AJ7" i="1"/>
  <c r="AK7" i="1"/>
  <c r="AL7" i="1"/>
  <c r="AM7" i="1"/>
  <c r="AN7" i="1"/>
  <c r="AO7" i="1"/>
  <c r="AP7" i="1"/>
  <c r="AQ7" i="1"/>
  <c r="AR7" i="1"/>
  <c r="AS7" i="1"/>
  <c r="AJ63" i="1"/>
  <c r="AK63" i="1"/>
  <c r="AL63" i="1"/>
  <c r="AM63" i="1"/>
  <c r="AN63" i="1"/>
  <c r="AO63" i="1"/>
  <c r="AP63" i="1"/>
  <c r="AQ63" i="1"/>
  <c r="AR63" i="1"/>
  <c r="AS63" i="1"/>
  <c r="AJ17" i="1"/>
  <c r="AK17" i="1"/>
  <c r="AL17" i="1"/>
  <c r="AM17" i="1"/>
  <c r="AN17" i="1"/>
  <c r="AO17" i="1"/>
  <c r="AP17" i="1"/>
  <c r="AQ17" i="1"/>
  <c r="AR17" i="1"/>
  <c r="AS17" i="1"/>
  <c r="AJ106" i="1"/>
  <c r="AK106" i="1"/>
  <c r="AL106" i="1"/>
  <c r="AM106" i="1"/>
  <c r="AN106" i="1"/>
  <c r="AO106" i="1"/>
  <c r="AP106" i="1"/>
  <c r="AQ106" i="1"/>
  <c r="AR106" i="1"/>
  <c r="AS106" i="1"/>
  <c r="AJ30" i="1"/>
  <c r="AK30" i="1"/>
  <c r="AL30" i="1"/>
  <c r="AM30" i="1"/>
  <c r="AN30" i="1"/>
  <c r="AO30" i="1"/>
  <c r="AP30" i="1"/>
  <c r="AQ30" i="1"/>
  <c r="AR30" i="1"/>
  <c r="AS30" i="1"/>
  <c r="AJ109" i="1"/>
  <c r="AK109" i="1"/>
  <c r="AL109" i="1"/>
  <c r="AM109" i="1"/>
  <c r="AN109" i="1"/>
  <c r="AO109" i="1"/>
  <c r="AP109" i="1"/>
  <c r="AQ109" i="1"/>
  <c r="AR109" i="1"/>
  <c r="AS109" i="1"/>
  <c r="AJ120" i="1"/>
  <c r="AK120" i="1"/>
  <c r="AL120" i="1"/>
  <c r="AM120" i="1"/>
  <c r="AN120" i="1"/>
  <c r="AO120" i="1"/>
  <c r="AP120" i="1"/>
  <c r="AQ120" i="1"/>
  <c r="AR120" i="1"/>
  <c r="AS120" i="1"/>
  <c r="AJ95" i="1"/>
  <c r="AK95" i="1"/>
  <c r="AL95" i="1"/>
  <c r="AM95" i="1"/>
  <c r="AN95" i="1"/>
  <c r="AO95" i="1"/>
  <c r="AP95" i="1"/>
  <c r="AQ95" i="1"/>
  <c r="AR95" i="1"/>
  <c r="AS95" i="1"/>
  <c r="AJ38" i="1"/>
  <c r="AK38" i="1"/>
  <c r="AL38" i="1"/>
  <c r="AM38" i="1"/>
  <c r="AN38" i="1"/>
  <c r="AO38" i="1"/>
  <c r="AP38" i="1"/>
  <c r="AQ38" i="1"/>
  <c r="AR38" i="1"/>
  <c r="AS38" i="1"/>
  <c r="AJ146" i="1"/>
  <c r="AK146" i="1"/>
  <c r="AL146" i="1"/>
  <c r="AM146" i="1"/>
  <c r="AN146" i="1"/>
  <c r="AO146" i="1"/>
  <c r="AP146" i="1"/>
  <c r="AQ146" i="1"/>
  <c r="AR146" i="1"/>
  <c r="AS146" i="1"/>
  <c r="AJ64" i="1"/>
  <c r="AK64" i="1"/>
  <c r="AL64" i="1"/>
  <c r="AM64" i="1"/>
  <c r="AN64" i="1"/>
  <c r="AO64" i="1"/>
  <c r="AP64" i="1"/>
  <c r="AQ64" i="1"/>
  <c r="AR64" i="1"/>
  <c r="AS64" i="1"/>
  <c r="AJ126" i="1"/>
  <c r="AK126" i="1"/>
  <c r="AL126" i="1"/>
  <c r="AM126" i="1"/>
  <c r="AN126" i="1"/>
  <c r="AO126" i="1"/>
  <c r="AP126" i="1"/>
  <c r="AQ126" i="1"/>
  <c r="AR126" i="1"/>
  <c r="AS126" i="1"/>
  <c r="AJ157" i="1"/>
  <c r="AK157" i="1"/>
  <c r="AL157" i="1"/>
  <c r="AM157" i="1"/>
  <c r="AN157" i="1"/>
  <c r="AO157" i="1"/>
  <c r="AP157" i="1"/>
  <c r="AQ157" i="1"/>
  <c r="AR157" i="1"/>
  <c r="AS157" i="1"/>
  <c r="AJ158" i="1"/>
  <c r="AK158" i="1"/>
  <c r="AL158" i="1"/>
  <c r="AM158" i="1"/>
  <c r="AN158" i="1"/>
  <c r="AO158" i="1"/>
  <c r="AP158" i="1"/>
  <c r="AQ158" i="1"/>
  <c r="AR158" i="1"/>
  <c r="AS158" i="1"/>
  <c r="AJ50" i="1"/>
  <c r="AK50" i="1"/>
  <c r="AL50" i="1"/>
  <c r="AM50" i="1"/>
  <c r="AN50" i="1"/>
  <c r="AO50" i="1"/>
  <c r="AP50" i="1"/>
  <c r="AQ50" i="1"/>
  <c r="AR50" i="1"/>
  <c r="AS50" i="1"/>
  <c r="AJ53" i="1"/>
  <c r="AK53" i="1"/>
  <c r="AL53" i="1"/>
  <c r="AM53" i="1"/>
  <c r="AN53" i="1"/>
  <c r="AO53" i="1"/>
  <c r="AP53" i="1"/>
  <c r="AQ53" i="1"/>
  <c r="AR53" i="1"/>
  <c r="AS53" i="1"/>
  <c r="AJ56" i="1"/>
  <c r="AK56" i="1"/>
  <c r="AL56" i="1"/>
  <c r="AM56" i="1"/>
  <c r="AN56" i="1"/>
  <c r="AO56" i="1"/>
  <c r="AP56" i="1"/>
  <c r="AQ56" i="1"/>
  <c r="AR56" i="1"/>
  <c r="AS56" i="1"/>
  <c r="AJ28" i="1"/>
  <c r="AK28" i="1"/>
  <c r="AL28" i="1"/>
  <c r="AM28" i="1"/>
  <c r="AN28" i="1"/>
  <c r="AO28" i="1"/>
  <c r="AP28" i="1"/>
  <c r="AQ28" i="1"/>
  <c r="AR28" i="1"/>
  <c r="AS28" i="1"/>
  <c r="AJ39" i="1"/>
  <c r="AK39" i="1"/>
  <c r="AL39" i="1"/>
  <c r="AM39" i="1"/>
  <c r="AN39" i="1"/>
  <c r="AO39" i="1"/>
  <c r="AP39" i="1"/>
  <c r="AQ39" i="1"/>
  <c r="AR39" i="1"/>
  <c r="AS39" i="1"/>
  <c r="AJ43" i="1"/>
  <c r="AK43" i="1"/>
  <c r="AL43" i="1"/>
  <c r="AM43" i="1"/>
  <c r="AN43" i="1"/>
  <c r="AO43" i="1"/>
  <c r="AP43" i="1"/>
  <c r="AQ43" i="1"/>
  <c r="AR43" i="1"/>
  <c r="AS43" i="1"/>
  <c r="AJ58" i="1"/>
  <c r="AK58" i="1"/>
  <c r="AL58" i="1"/>
  <c r="AM58" i="1"/>
  <c r="AN58" i="1"/>
  <c r="AO58" i="1"/>
  <c r="AP58" i="1"/>
  <c r="AQ58" i="1"/>
  <c r="AR58" i="1"/>
  <c r="AS58" i="1"/>
  <c r="AS29" i="1"/>
  <c r="AQ29" i="1"/>
  <c r="AR29" i="1"/>
  <c r="AP29" i="1"/>
  <c r="AO29" i="1"/>
  <c r="AN29" i="1"/>
  <c r="AM29" i="1"/>
  <c r="AL29" i="1"/>
  <c r="AK29" i="1"/>
  <c r="AJ29" i="1"/>
  <c r="AQ35" i="7" l="1"/>
  <c r="AQ13" i="7"/>
  <c r="AQ8" i="7"/>
  <c r="AQ41" i="7"/>
  <c r="AQ23" i="7"/>
  <c r="AQ14" i="7"/>
  <c r="AQ31" i="7"/>
  <c r="AQ25" i="7"/>
  <c r="AF25" i="7" s="1"/>
  <c r="AQ26" i="7"/>
  <c r="AQ28" i="7"/>
  <c r="AQ34" i="7"/>
  <c r="AQ33" i="7"/>
  <c r="AQ27" i="7"/>
  <c r="AP12" i="7"/>
  <c r="AQ7" i="7"/>
  <c r="AQ11" i="7"/>
  <c r="AQ45" i="7"/>
  <c r="AQ10" i="7"/>
  <c r="AQ21" i="7"/>
  <c r="AQ17" i="7"/>
  <c r="AQ24" i="7"/>
  <c r="AF12" i="7"/>
  <c r="AP22" i="7"/>
  <c r="AP19" i="7"/>
  <c r="AF19" i="7" s="1"/>
  <c r="AP29" i="7"/>
  <c r="AP32" i="7"/>
  <c r="AP18" i="7"/>
  <c r="AP40" i="7"/>
  <c r="AF40" i="7" s="1"/>
  <c r="AP30" i="7"/>
  <c r="AP5" i="7"/>
  <c r="AP44" i="7"/>
  <c r="AP36" i="7"/>
  <c r="AP4" i="7"/>
  <c r="AF4" i="7" s="1"/>
  <c r="AQ22" i="7"/>
  <c r="AQ19" i="7"/>
  <c r="AQ29" i="7"/>
  <c r="AQ32" i="7"/>
  <c r="AQ18" i="7"/>
  <c r="AQ40" i="7"/>
  <c r="AQ30" i="7"/>
  <c r="AQ5" i="7"/>
  <c r="AF5" i="7" s="1"/>
  <c r="AQ44" i="7"/>
  <c r="AQ36" i="7"/>
  <c r="AQ4" i="7"/>
  <c r="AP42" i="7"/>
  <c r="AF42" i="7" s="1"/>
  <c r="AP45" i="7"/>
  <c r="AP10" i="7"/>
  <c r="AF10" i="7" s="1"/>
  <c r="AP8" i="7"/>
  <c r="AF8" i="7" s="1"/>
  <c r="AP7" i="7"/>
  <c r="AP17" i="7"/>
  <c r="AP11" i="7"/>
  <c r="AP27" i="7"/>
  <c r="AF27" i="7" s="1"/>
  <c r="AP24" i="7"/>
  <c r="AF24" i="7" s="1"/>
  <c r="AP21" i="7"/>
  <c r="AP20" i="7"/>
  <c r="AP28" i="7"/>
  <c r="AP14" i="7"/>
  <c r="AP35" i="7"/>
  <c r="AP43" i="7"/>
  <c r="AP34" i="7"/>
  <c r="AP31" i="7"/>
  <c r="AP13" i="7"/>
  <c r="AP37" i="7"/>
  <c r="AP39" i="7"/>
  <c r="AP6" i="7"/>
  <c r="AP25" i="7"/>
  <c r="AP16" i="7"/>
  <c r="AP41" i="7"/>
  <c r="AP38" i="7"/>
  <c r="AF38" i="7" s="1"/>
  <c r="AP33" i="7"/>
  <c r="AP9" i="7"/>
  <c r="AF9" i="7" s="1"/>
  <c r="AP26" i="7"/>
  <c r="AF26" i="7" s="1"/>
  <c r="AP23" i="7"/>
  <c r="AF23" i="7" s="1"/>
  <c r="AP15" i="7"/>
  <c r="AF15" i="7" s="1"/>
  <c r="AF20" i="7"/>
  <c r="AF28" i="7"/>
  <c r="AF14" i="7"/>
  <c r="AF35" i="7"/>
  <c r="AF43" i="7"/>
  <c r="AF34" i="7"/>
  <c r="AF31" i="7"/>
  <c r="AF13" i="7"/>
  <c r="AF37" i="7"/>
  <c r="AF39" i="7"/>
  <c r="AF6" i="7"/>
  <c r="AF16" i="7"/>
  <c r="AF41" i="7"/>
  <c r="AF22" i="7"/>
  <c r="AF18" i="7"/>
  <c r="AF7" i="7"/>
  <c r="AQ19" i="9"/>
  <c r="AQ38" i="9"/>
  <c r="AP6" i="9"/>
  <c r="AQ25" i="9"/>
  <c r="AQ41" i="9"/>
  <c r="AQ49" i="9"/>
  <c r="AQ14" i="9"/>
  <c r="AQ43" i="9"/>
  <c r="AQ31" i="9"/>
  <c r="AQ18" i="9"/>
  <c r="AQ29" i="9"/>
  <c r="AQ27" i="9"/>
  <c r="AP22" i="9"/>
  <c r="AP10" i="9"/>
  <c r="AP33" i="9"/>
  <c r="AQ48" i="9"/>
  <c r="AQ40" i="9"/>
  <c r="AQ34" i="9"/>
  <c r="AQ36" i="9"/>
  <c r="AQ20" i="9"/>
  <c r="AP13" i="9"/>
  <c r="AF13" i="9" s="1"/>
  <c r="AP8" i="9"/>
  <c r="AQ26" i="9"/>
  <c r="AQ11" i="9"/>
  <c r="AQ42" i="9"/>
  <c r="AQ12" i="9"/>
  <c r="AQ7" i="9"/>
  <c r="AQ46" i="9"/>
  <c r="AQ39" i="9"/>
  <c r="AQ15" i="9"/>
  <c r="AQ9" i="9"/>
  <c r="AQ47" i="9"/>
  <c r="AQ30" i="9"/>
  <c r="AQ16" i="9"/>
  <c r="AQ44" i="9"/>
  <c r="AF6" i="9"/>
  <c r="AP37" i="9"/>
  <c r="AF37" i="9" s="1"/>
  <c r="AQ13" i="9"/>
  <c r="AQ6" i="9"/>
  <c r="AQ37" i="9"/>
  <c r="AQ33" i="9"/>
  <c r="AF33" i="9" s="1"/>
  <c r="AP24" i="9"/>
  <c r="AP45" i="9"/>
  <c r="AP32" i="9"/>
  <c r="AP5" i="9"/>
  <c r="AF5" i="9" s="1"/>
  <c r="AP28" i="9"/>
  <c r="AP21" i="9"/>
  <c r="AP42" i="9"/>
  <c r="AP15" i="9"/>
  <c r="AP12" i="9"/>
  <c r="AF12" i="9" s="1"/>
  <c r="AP9" i="9"/>
  <c r="AF9" i="9" s="1"/>
  <c r="AP7" i="9"/>
  <c r="AF7" i="9" s="1"/>
  <c r="AP47" i="9"/>
  <c r="AF47" i="9" s="1"/>
  <c r="AP36" i="9"/>
  <c r="AF36" i="9" s="1"/>
  <c r="AP30" i="9"/>
  <c r="AQ24" i="9"/>
  <c r="AQ45" i="9"/>
  <c r="AQ32" i="9"/>
  <c r="AQ5" i="9"/>
  <c r="AQ28" i="9"/>
  <c r="AQ21" i="9"/>
  <c r="AP11" i="9"/>
  <c r="AF11" i="9" s="1"/>
  <c r="AQ22" i="9"/>
  <c r="AQ10" i="9"/>
  <c r="AQ8" i="9"/>
  <c r="AP16" i="9"/>
  <c r="AP46" i="9"/>
  <c r="AP4" i="9"/>
  <c r="AP20" i="9"/>
  <c r="AF20" i="9" s="1"/>
  <c r="AP18" i="9"/>
  <c r="AF18" i="9" s="1"/>
  <c r="AP44" i="9"/>
  <c r="AF44" i="9" s="1"/>
  <c r="AP39" i="9"/>
  <c r="AP34" i="9"/>
  <c r="AF34" i="9" s="1"/>
  <c r="AP26" i="9"/>
  <c r="AF26" i="9" s="1"/>
  <c r="AQ17" i="9"/>
  <c r="AP48" i="9"/>
  <c r="AF48" i="9" s="1"/>
  <c r="AP49" i="9"/>
  <c r="AF49" i="9" s="1"/>
  <c r="AP35" i="9"/>
  <c r="AF35" i="9" s="1"/>
  <c r="AP25" i="9"/>
  <c r="AP41" i="9"/>
  <c r="AP31" i="9"/>
  <c r="AF31" i="9" s="1"/>
  <c r="AP19" i="9"/>
  <c r="AF19" i="9" s="1"/>
  <c r="AP14" i="9"/>
  <c r="AF14" i="9" s="1"/>
  <c r="AP43" i="9"/>
  <c r="AF43" i="9" s="1"/>
  <c r="AP40" i="9"/>
  <c r="AF40" i="9" s="1"/>
  <c r="AP38" i="9"/>
  <c r="AF38" i="9" s="1"/>
  <c r="AP29" i="9"/>
  <c r="AF29" i="9" s="1"/>
  <c r="AP27" i="9"/>
  <c r="AF27" i="9" s="1"/>
  <c r="AP23" i="9"/>
  <c r="AF23" i="9" s="1"/>
  <c r="AP17" i="9"/>
  <c r="AT183" i="5"/>
  <c r="AU104" i="5"/>
  <c r="AT157" i="5"/>
  <c r="AT124" i="5"/>
  <c r="AT159" i="5"/>
  <c r="AU142" i="5"/>
  <c r="AT89" i="5"/>
  <c r="AT107" i="5"/>
  <c r="AT97" i="5"/>
  <c r="AT46" i="5"/>
  <c r="AT4" i="5"/>
  <c r="AT167" i="5"/>
  <c r="AI167" i="5" s="1"/>
  <c r="AT143" i="5"/>
  <c r="AU125" i="5"/>
  <c r="AT121" i="5"/>
  <c r="AU6" i="5"/>
  <c r="AT163" i="5"/>
  <c r="AU154" i="5"/>
  <c r="AT110" i="5"/>
  <c r="AT156" i="5"/>
  <c r="AT72" i="5"/>
  <c r="AU167" i="5"/>
  <c r="AU84" i="5"/>
  <c r="AU15" i="5"/>
  <c r="AU49" i="5"/>
  <c r="AT181" i="5"/>
  <c r="AT154" i="5"/>
  <c r="AU43" i="5"/>
  <c r="AT78" i="5"/>
  <c r="AT82" i="5"/>
  <c r="AT141" i="5"/>
  <c r="AU107" i="5"/>
  <c r="AI107" i="5" s="1"/>
  <c r="AU88" i="5"/>
  <c r="AT142" i="5"/>
  <c r="AI142" i="5" s="1"/>
  <c r="AU86" i="5"/>
  <c r="AT185" i="5"/>
  <c r="AT101" i="5"/>
  <c r="AT60" i="5"/>
  <c r="AU106" i="5"/>
  <c r="AU99" i="5"/>
  <c r="AT146" i="5"/>
  <c r="AU120" i="5"/>
  <c r="AU87" i="5"/>
  <c r="AI87" i="5" s="1"/>
  <c r="AU117" i="5"/>
  <c r="AT119" i="5"/>
  <c r="AT176" i="5"/>
  <c r="AT160" i="5"/>
  <c r="AT92" i="5"/>
  <c r="AT23" i="5"/>
  <c r="AT14" i="5"/>
  <c r="AT19" i="5"/>
  <c r="AT169" i="5"/>
  <c r="AT65" i="5"/>
  <c r="AU85" i="5"/>
  <c r="AT103" i="5"/>
  <c r="AT47" i="5"/>
  <c r="AT175" i="5"/>
  <c r="AU97" i="5"/>
  <c r="AI97" i="5" s="1"/>
  <c r="AT83" i="5"/>
  <c r="AU130" i="5"/>
  <c r="AT130" i="5"/>
  <c r="AT74" i="5"/>
  <c r="AT162" i="5"/>
  <c r="AT144" i="5"/>
  <c r="AU140" i="5"/>
  <c r="AT68" i="5"/>
  <c r="AT54" i="5"/>
  <c r="AU163" i="5"/>
  <c r="AI163" i="5" s="1"/>
  <c r="AT150" i="5"/>
  <c r="AU89" i="5"/>
  <c r="AI89" i="5" s="1"/>
  <c r="AT139" i="5"/>
  <c r="AU124" i="5"/>
  <c r="AI124" i="5" s="1"/>
  <c r="AU65" i="5"/>
  <c r="AI65" i="5" s="1"/>
  <c r="AT61" i="5"/>
  <c r="AU159" i="5"/>
  <c r="AI159" i="5" s="1"/>
  <c r="AU60" i="5"/>
  <c r="AI60" i="5" s="1"/>
  <c r="AT173" i="5"/>
  <c r="AU103" i="5"/>
  <c r="AU72" i="5"/>
  <c r="AI72" i="5" s="1"/>
  <c r="AT59" i="5"/>
  <c r="AU141" i="5"/>
  <c r="AI141" i="5" s="1"/>
  <c r="AT138" i="5"/>
  <c r="AU98" i="5"/>
  <c r="AU175" i="5"/>
  <c r="AI175" i="5" s="1"/>
  <c r="AT178" i="5"/>
  <c r="AT96" i="5"/>
  <c r="AT51" i="5"/>
  <c r="AT52" i="5"/>
  <c r="AU52" i="5"/>
  <c r="AT170" i="5"/>
  <c r="AT164" i="5"/>
  <c r="AU30" i="5"/>
  <c r="AT29" i="5"/>
  <c r="AU28" i="5"/>
  <c r="AU77" i="5"/>
  <c r="AU71" i="5"/>
  <c r="AU57" i="5"/>
  <c r="AU181" i="5"/>
  <c r="AT148" i="5"/>
  <c r="AT86" i="5"/>
  <c r="AI86" i="5" s="1"/>
  <c r="AU169" i="5"/>
  <c r="AU127" i="5"/>
  <c r="AT117" i="5"/>
  <c r="AT131" i="5"/>
  <c r="AT43" i="5"/>
  <c r="AT109" i="5"/>
  <c r="AT85" i="5"/>
  <c r="AI85" i="5" s="1"/>
  <c r="AU82" i="5"/>
  <c r="AI82" i="5" s="1"/>
  <c r="AT114" i="5"/>
  <c r="AT99" i="5"/>
  <c r="AI99" i="5" s="1"/>
  <c r="AU47" i="5"/>
  <c r="AT111" i="5"/>
  <c r="AT84" i="5"/>
  <c r="AI84" i="5" s="1"/>
  <c r="AU146" i="5"/>
  <c r="AI146" i="5" s="1"/>
  <c r="AT118" i="5"/>
  <c r="AT88" i="5"/>
  <c r="AI88" i="5" s="1"/>
  <c r="AU119" i="5"/>
  <c r="AI119" i="5" s="1"/>
  <c r="AT155" i="5"/>
  <c r="AI154" i="5"/>
  <c r="AT105" i="5"/>
  <c r="AT98" i="5"/>
  <c r="AT166" i="5"/>
  <c r="AU180" i="5"/>
  <c r="AT132" i="5"/>
  <c r="AU116" i="5"/>
  <c r="AT79" i="5"/>
  <c r="AT9" i="5"/>
  <c r="AT41" i="5"/>
  <c r="AT63" i="5"/>
  <c r="AT127" i="5"/>
  <c r="AI127" i="5" s="1"/>
  <c r="AT115" i="5"/>
  <c r="AU101" i="5"/>
  <c r="AI101" i="5" s="1"/>
  <c r="AT158" i="5"/>
  <c r="AU156" i="5"/>
  <c r="AI156" i="5" s="1"/>
  <c r="AT122" i="5"/>
  <c r="AT113" i="5"/>
  <c r="AU111" i="5"/>
  <c r="AT129" i="5"/>
  <c r="AU118" i="5"/>
  <c r="AT174" i="5"/>
  <c r="AT120" i="5"/>
  <c r="AU51" i="5"/>
  <c r="AT42" i="5"/>
  <c r="AI106" i="5"/>
  <c r="AI169" i="5"/>
  <c r="AU150" i="5"/>
  <c r="AI150" i="5" s="1"/>
  <c r="AU63" i="5"/>
  <c r="AI63" i="5" s="1"/>
  <c r="AU139" i="5"/>
  <c r="AU115" i="5"/>
  <c r="AU61" i="5"/>
  <c r="AU158" i="5"/>
  <c r="AI158" i="5" s="1"/>
  <c r="AU173" i="5"/>
  <c r="AU122" i="5"/>
  <c r="AU59" i="5"/>
  <c r="AU113" i="5"/>
  <c r="AU138" i="5"/>
  <c r="AU129" i="5"/>
  <c r="AU178" i="5"/>
  <c r="AU174" i="5"/>
  <c r="AU96" i="5"/>
  <c r="AI96" i="5" s="1"/>
  <c r="AU42" i="5"/>
  <c r="AI42" i="5" s="1"/>
  <c r="AU148" i="5"/>
  <c r="AU185" i="5"/>
  <c r="AU110" i="5"/>
  <c r="AI110" i="5" s="1"/>
  <c r="AU131" i="5"/>
  <c r="AU78" i="5"/>
  <c r="AI78" i="5" s="1"/>
  <c r="AU109" i="5"/>
  <c r="AU114" i="5"/>
  <c r="AU105" i="5"/>
  <c r="AU166" i="5"/>
  <c r="AU155" i="5"/>
  <c r="AU83" i="5"/>
  <c r="AT184" i="5"/>
  <c r="AT188" i="5"/>
  <c r="AU188" i="5"/>
  <c r="AU183" i="5"/>
  <c r="AI183" i="5" s="1"/>
  <c r="AT182" i="5"/>
  <c r="AU176" i="5"/>
  <c r="AT172" i="5"/>
  <c r="AT151" i="5"/>
  <c r="AT149" i="5"/>
  <c r="AU143" i="5"/>
  <c r="AI143" i="5" s="1"/>
  <c r="AT137" i="5"/>
  <c r="AU136" i="5"/>
  <c r="AT102" i="5"/>
  <c r="AT95" i="5"/>
  <c r="AT75" i="5"/>
  <c r="AT50" i="5"/>
  <c r="AT5" i="5"/>
  <c r="AT189" i="5"/>
  <c r="AU184" i="5"/>
  <c r="AU157" i="5"/>
  <c r="AI157" i="5" s="1"/>
  <c r="AU153" i="5"/>
  <c r="AU151" i="5"/>
  <c r="AU137" i="5"/>
  <c r="AT32" i="5"/>
  <c r="AU29" i="5"/>
  <c r="AI29" i="5" s="1"/>
  <c r="AT58" i="5"/>
  <c r="AU54" i="5"/>
  <c r="AU12" i="5"/>
  <c r="AU26" i="5"/>
  <c r="AT190" i="5"/>
  <c r="AT187" i="5"/>
  <c r="AU74" i="5"/>
  <c r="AI74" i="5" s="1"/>
  <c r="AU168" i="5"/>
  <c r="AU164" i="5"/>
  <c r="AU149" i="5"/>
  <c r="AT136" i="5"/>
  <c r="AI136" i="5" s="1"/>
  <c r="AT135" i="5"/>
  <c r="AT133" i="5"/>
  <c r="AU121" i="5"/>
  <c r="AI121" i="5" s="1"/>
  <c r="AT108" i="5"/>
  <c r="AU90" i="5"/>
  <c r="AT80" i="5"/>
  <c r="AT73" i="5"/>
  <c r="AT15" i="5"/>
  <c r="AT33" i="5"/>
  <c r="AT177" i="5"/>
  <c r="AU162" i="5"/>
  <c r="AT161" i="5"/>
  <c r="AU132" i="5"/>
  <c r="AT126" i="5"/>
  <c r="AT93" i="5"/>
  <c r="AT90" i="5"/>
  <c r="AI90" i="5" s="1"/>
  <c r="AU23" i="5"/>
  <c r="AI23" i="5" s="1"/>
  <c r="AT27" i="5"/>
  <c r="AU68" i="5"/>
  <c r="AT49" i="5"/>
  <c r="AI49" i="5" s="1"/>
  <c r="AU41" i="5"/>
  <c r="AI41" i="5" s="1"/>
  <c r="AT40" i="5"/>
  <c r="AU40" i="5"/>
  <c r="AU189" i="5"/>
  <c r="AT186" i="5"/>
  <c r="AU182" i="5"/>
  <c r="AT125" i="5"/>
  <c r="AT104" i="5"/>
  <c r="AI104" i="5" s="1"/>
  <c r="AU14" i="5"/>
  <c r="AU16" i="5"/>
  <c r="AT6" i="5"/>
  <c r="AU5" i="5"/>
  <c r="AT147" i="5"/>
  <c r="AT21" i="5"/>
  <c r="AU21" i="5"/>
  <c r="AT70" i="5"/>
  <c r="AU70" i="5"/>
  <c r="AT53" i="5"/>
  <c r="AU53" i="5"/>
  <c r="AT34" i="5"/>
  <c r="AU34" i="5"/>
  <c r="AU187" i="5"/>
  <c r="AT179" i="5"/>
  <c r="AU179" i="5"/>
  <c r="AT165" i="5"/>
  <c r="AU165" i="5"/>
  <c r="AT152" i="5"/>
  <c r="AU152" i="5"/>
  <c r="AT31" i="5"/>
  <c r="AU31" i="5"/>
  <c r="AU133" i="5"/>
  <c r="AT128" i="5"/>
  <c r="AU128" i="5"/>
  <c r="AU32" i="5"/>
  <c r="AT112" i="5"/>
  <c r="AU112" i="5"/>
  <c r="AU95" i="5"/>
  <c r="AT94" i="5"/>
  <c r="AU94" i="5"/>
  <c r="AU92" i="5"/>
  <c r="AI92" i="5" s="1"/>
  <c r="AT24" i="5"/>
  <c r="AT22" i="5"/>
  <c r="AU27" i="5"/>
  <c r="AT76" i="5"/>
  <c r="AU76" i="5"/>
  <c r="AU73" i="5"/>
  <c r="AT67" i="5"/>
  <c r="AT64" i="5"/>
  <c r="AU58" i="5"/>
  <c r="AT56" i="5"/>
  <c r="AU56" i="5"/>
  <c r="AT17" i="5"/>
  <c r="AI17" i="5" s="1"/>
  <c r="AU17" i="5"/>
  <c r="AU9" i="5"/>
  <c r="AT8" i="5"/>
  <c r="AU8" i="5"/>
  <c r="AT38" i="5"/>
  <c r="AU38" i="5"/>
  <c r="AU19" i="5"/>
  <c r="AT123" i="5"/>
  <c r="AT16" i="5"/>
  <c r="AT11" i="5"/>
  <c r="AU11" i="5"/>
  <c r="AT39" i="5"/>
  <c r="AU39" i="5"/>
  <c r="AU190" i="5"/>
  <c r="AU186" i="5"/>
  <c r="AT180" i="5"/>
  <c r="AU172" i="5"/>
  <c r="AU170" i="5"/>
  <c r="AT168" i="5"/>
  <c r="AU161" i="5"/>
  <c r="AU160" i="5"/>
  <c r="AT153" i="5"/>
  <c r="AI153" i="5" s="1"/>
  <c r="AU147" i="5"/>
  <c r="AU144" i="5"/>
  <c r="AI144" i="5" s="1"/>
  <c r="AT140" i="5"/>
  <c r="AI140" i="5" s="1"/>
  <c r="AU135" i="5"/>
  <c r="AT30" i="5"/>
  <c r="AU123" i="5"/>
  <c r="AT116" i="5"/>
  <c r="AI116" i="5" s="1"/>
  <c r="AU102" i="5"/>
  <c r="AI102" i="5" s="1"/>
  <c r="AT28" i="5"/>
  <c r="AT91" i="5"/>
  <c r="AU24" i="5"/>
  <c r="AT81" i="5"/>
  <c r="AU81" i="5"/>
  <c r="AU79" i="5"/>
  <c r="AT71" i="5"/>
  <c r="AT69" i="5"/>
  <c r="AU67" i="5"/>
  <c r="AT62" i="5"/>
  <c r="AU62" i="5"/>
  <c r="AT57" i="5"/>
  <c r="AI57" i="5" s="1"/>
  <c r="AT55" i="5"/>
  <c r="AU55" i="5"/>
  <c r="AU46" i="5"/>
  <c r="AT45" i="5"/>
  <c r="AU45" i="5"/>
  <c r="AT7" i="5"/>
  <c r="AU7" i="5"/>
  <c r="AU33" i="5"/>
  <c r="AI33" i="5" s="1"/>
  <c r="AT18" i="5"/>
  <c r="AU18" i="5"/>
  <c r="AU177" i="5"/>
  <c r="AT171" i="5"/>
  <c r="AU171" i="5"/>
  <c r="AT37" i="5"/>
  <c r="AU37" i="5"/>
  <c r="AT145" i="5"/>
  <c r="AU145" i="5"/>
  <c r="AT134" i="5"/>
  <c r="AU134" i="5"/>
  <c r="AU126" i="5"/>
  <c r="AT36" i="5"/>
  <c r="AU36" i="5"/>
  <c r="AU108" i="5"/>
  <c r="AT100" i="5"/>
  <c r="AU100" i="5"/>
  <c r="AT25" i="5"/>
  <c r="AU25" i="5"/>
  <c r="AT77" i="5"/>
  <c r="AT66" i="5"/>
  <c r="AU66" i="5"/>
  <c r="AT13" i="5"/>
  <c r="AU13" i="5"/>
  <c r="AU50" i="5"/>
  <c r="AT48" i="5"/>
  <c r="AU48" i="5"/>
  <c r="AT12" i="5"/>
  <c r="AT44" i="5"/>
  <c r="AU44" i="5"/>
  <c r="AU4" i="5"/>
  <c r="AI4" i="5" s="1"/>
  <c r="AT35" i="5"/>
  <c r="AU35" i="5"/>
  <c r="AT26" i="5"/>
  <c r="AI26" i="5" s="1"/>
  <c r="AT20" i="5"/>
  <c r="AU20" i="5"/>
  <c r="AU93" i="5"/>
  <c r="AU91" i="5"/>
  <c r="AU22" i="5"/>
  <c r="AU80" i="5"/>
  <c r="AI80" i="5" s="1"/>
  <c r="AU75" i="5"/>
  <c r="AU69" i="5"/>
  <c r="AU64" i="5"/>
  <c r="AU10" i="5"/>
  <c r="AT10" i="5"/>
  <c r="AT4" i="1"/>
  <c r="AT168" i="1"/>
  <c r="AU7" i="1"/>
  <c r="AT25" i="1"/>
  <c r="AT98" i="1"/>
  <c r="AT55" i="1"/>
  <c r="AU70" i="1"/>
  <c r="AT167" i="1"/>
  <c r="AT122" i="1"/>
  <c r="AU91" i="1"/>
  <c r="AT93" i="1"/>
  <c r="AU56" i="1"/>
  <c r="AU113" i="1"/>
  <c r="AU96" i="1"/>
  <c r="AU166" i="1"/>
  <c r="AU107" i="1"/>
  <c r="AT153" i="1"/>
  <c r="AT44" i="1"/>
  <c r="AU64" i="1"/>
  <c r="AU120" i="1"/>
  <c r="AU145" i="1"/>
  <c r="AU42" i="1"/>
  <c r="AT45" i="1"/>
  <c r="AU29" i="1"/>
  <c r="AU106" i="1"/>
  <c r="AT156" i="1"/>
  <c r="AT148" i="1"/>
  <c r="AU123" i="1"/>
  <c r="AU59" i="1"/>
  <c r="AU118" i="1"/>
  <c r="AT72" i="1"/>
  <c r="AT61" i="1"/>
  <c r="AU8" i="1"/>
  <c r="AT11" i="1"/>
  <c r="AU83" i="1"/>
  <c r="AU167" i="1"/>
  <c r="AT162" i="1"/>
  <c r="AT152" i="1"/>
  <c r="AU122" i="1"/>
  <c r="AT110" i="1"/>
  <c r="AT87" i="1"/>
  <c r="AU81" i="1"/>
  <c r="AI81" i="1" s="1"/>
  <c r="AT69" i="1"/>
  <c r="AT60" i="1"/>
  <c r="AT35" i="1"/>
  <c r="AU125" i="1"/>
  <c r="AU108" i="1"/>
  <c r="AU5" i="1"/>
  <c r="AU152" i="1"/>
  <c r="AT143" i="1"/>
  <c r="AU87" i="1"/>
  <c r="AT86" i="1"/>
  <c r="AU76" i="1"/>
  <c r="AT76" i="1"/>
  <c r="AU72" i="1"/>
  <c r="AI72" i="1" s="1"/>
  <c r="AT68" i="1"/>
  <c r="AU44" i="1"/>
  <c r="AU4" i="1"/>
  <c r="AI4" i="1" s="1"/>
  <c r="AT147" i="1"/>
  <c r="AU15" i="1"/>
  <c r="AU57" i="1"/>
  <c r="AT166" i="1"/>
  <c r="AU153" i="1"/>
  <c r="AT133" i="1"/>
  <c r="AT118" i="1"/>
  <c r="AU93" i="1"/>
  <c r="AT84" i="1"/>
  <c r="AT75" i="1"/>
  <c r="AT70" i="1"/>
  <c r="AU60" i="1"/>
  <c r="AT51" i="1"/>
  <c r="AT150" i="1"/>
  <c r="AT163" i="1"/>
  <c r="AT117" i="1"/>
  <c r="AT73" i="1"/>
  <c r="AU61" i="1"/>
  <c r="AI61" i="1" s="1"/>
  <c r="AT46" i="1"/>
  <c r="AU163" i="1"/>
  <c r="AU143" i="1"/>
  <c r="AU117" i="1"/>
  <c r="AI117" i="1" s="1"/>
  <c r="AU86" i="1"/>
  <c r="AU75" i="1"/>
  <c r="AU69" i="1"/>
  <c r="AU51" i="1"/>
  <c r="AI51" i="1" s="1"/>
  <c r="AU162" i="1"/>
  <c r="AU133" i="1"/>
  <c r="AU110" i="1"/>
  <c r="AU84" i="1"/>
  <c r="AI84" i="1" s="1"/>
  <c r="AU73" i="1"/>
  <c r="AU68" i="1"/>
  <c r="AU46" i="1"/>
  <c r="AU53" i="1"/>
  <c r="AU38" i="1"/>
  <c r="AT95" i="1"/>
  <c r="AU109" i="1"/>
  <c r="AT30" i="1"/>
  <c r="AU17" i="1"/>
  <c r="AT41" i="1"/>
  <c r="AT77" i="1"/>
  <c r="AU98" i="1"/>
  <c r="AT78" i="1"/>
  <c r="AU168" i="1"/>
  <c r="AI168" i="1" s="1"/>
  <c r="AU55" i="1"/>
  <c r="AI55" i="1" s="1"/>
  <c r="AU148" i="1"/>
  <c r="AT36" i="1"/>
  <c r="AU128" i="1"/>
  <c r="AU31" i="1"/>
  <c r="AU101" i="1"/>
  <c r="AT92" i="1"/>
  <c r="AU80" i="1"/>
  <c r="AU22" i="1"/>
  <c r="AU20" i="1"/>
  <c r="AU65" i="1"/>
  <c r="AT10" i="1"/>
  <c r="AU58" i="1"/>
  <c r="AT43" i="1"/>
  <c r="AT28" i="1"/>
  <c r="AT38" i="1"/>
  <c r="AU95" i="1"/>
  <c r="AT109" i="1"/>
  <c r="AU30" i="1"/>
  <c r="AU35" i="1"/>
  <c r="AI35" i="1" s="1"/>
  <c r="AU11" i="1"/>
  <c r="AT159" i="1"/>
  <c r="AU156" i="1"/>
  <c r="AI156" i="1" s="1"/>
  <c r="AT154" i="1"/>
  <c r="AU139" i="1"/>
  <c r="AT138" i="1"/>
  <c r="AU130" i="1"/>
  <c r="AT27" i="1"/>
  <c r="AU67" i="1"/>
  <c r="AT58" i="1"/>
  <c r="AU43" i="1"/>
  <c r="AT126" i="1"/>
  <c r="AU126" i="1"/>
  <c r="AU146" i="1"/>
  <c r="AT112" i="1"/>
  <c r="AU25" i="1"/>
  <c r="AT23" i="1"/>
  <c r="AT164" i="1"/>
  <c r="AT160" i="1"/>
  <c r="AU141" i="1"/>
  <c r="AT134" i="1"/>
  <c r="AU33" i="1"/>
  <c r="AU34" i="1"/>
  <c r="AU115" i="1"/>
  <c r="AT111" i="1"/>
  <c r="AU19" i="1"/>
  <c r="AU85" i="1"/>
  <c r="AU74" i="1"/>
  <c r="AT29" i="1"/>
  <c r="AU50" i="1"/>
  <c r="AU157" i="1"/>
  <c r="AT63" i="1"/>
  <c r="AU45" i="1"/>
  <c r="AT155" i="1"/>
  <c r="AT105" i="1"/>
  <c r="AT165" i="1"/>
  <c r="AT151" i="1"/>
  <c r="AU150" i="1"/>
  <c r="AT149" i="1"/>
  <c r="AU147" i="1"/>
  <c r="AT37" i="1"/>
  <c r="AU99" i="1"/>
  <c r="AT97" i="1"/>
  <c r="AU89" i="1"/>
  <c r="AT14" i="1"/>
  <c r="AT53" i="1"/>
  <c r="AI53" i="1" s="1"/>
  <c r="AU158" i="1"/>
  <c r="AT157" i="1"/>
  <c r="AT146" i="1"/>
  <c r="AU155" i="1"/>
  <c r="AT137" i="1"/>
  <c r="AU112" i="1"/>
  <c r="AU77" i="1"/>
  <c r="AU164" i="1"/>
  <c r="AT161" i="1"/>
  <c r="AU159" i="1"/>
  <c r="AU151" i="1"/>
  <c r="AT142" i="1"/>
  <c r="AU135" i="1"/>
  <c r="AT121" i="1"/>
  <c r="AT102" i="1"/>
  <c r="AU32" i="1"/>
  <c r="AT82" i="1"/>
  <c r="AT71" i="1"/>
  <c r="AU9" i="1"/>
  <c r="AU28" i="1"/>
  <c r="AT56" i="1"/>
  <c r="AT158" i="1"/>
  <c r="AT106" i="1"/>
  <c r="AU63" i="1"/>
  <c r="AT7" i="1"/>
  <c r="AU41" i="1"/>
  <c r="AU105" i="1"/>
  <c r="AT40" i="1"/>
  <c r="AT169" i="1"/>
  <c r="AU165" i="1"/>
  <c r="AU160" i="1"/>
  <c r="AU47" i="1"/>
  <c r="AT129" i="1"/>
  <c r="AT116" i="1"/>
  <c r="AU103" i="1"/>
  <c r="AT88" i="1"/>
  <c r="AU79" i="1"/>
  <c r="AU12" i="1"/>
  <c r="AU54" i="1"/>
  <c r="AT39" i="1"/>
  <c r="AT50" i="1"/>
  <c r="AT64" i="1"/>
  <c r="AT120" i="1"/>
  <c r="AT17" i="1"/>
  <c r="AU137" i="1"/>
  <c r="AU23" i="1"/>
  <c r="AU78" i="1"/>
  <c r="AU169" i="1"/>
  <c r="AU161" i="1"/>
  <c r="AU154" i="1"/>
  <c r="AU149" i="1"/>
  <c r="AT48" i="1"/>
  <c r="AT13" i="1"/>
  <c r="AU39" i="1"/>
  <c r="AU40" i="1"/>
  <c r="AU36" i="1"/>
  <c r="AT47" i="1"/>
  <c r="AU142" i="1"/>
  <c r="AT139" i="1"/>
  <c r="AI139" i="1" s="1"/>
  <c r="AU138" i="1"/>
  <c r="AI138" i="1" s="1"/>
  <c r="AT135" i="1"/>
  <c r="AI135" i="1" s="1"/>
  <c r="AU134" i="1"/>
  <c r="AT130" i="1"/>
  <c r="AU129" i="1"/>
  <c r="AT31" i="1"/>
  <c r="AU37" i="1"/>
  <c r="AT123" i="1"/>
  <c r="AU121" i="1"/>
  <c r="AT34" i="1"/>
  <c r="AU116" i="1"/>
  <c r="AT113" i="1"/>
  <c r="AU111" i="1"/>
  <c r="AI111" i="1" s="1"/>
  <c r="AT103" i="1"/>
  <c r="AU102" i="1"/>
  <c r="AT99" i="1"/>
  <c r="AU97" i="1"/>
  <c r="AT32" i="1"/>
  <c r="AU92" i="1"/>
  <c r="AT89" i="1"/>
  <c r="AU88" i="1"/>
  <c r="AT85" i="1"/>
  <c r="AU27" i="1"/>
  <c r="AT83" i="1"/>
  <c r="AU82" i="1"/>
  <c r="AT22" i="1"/>
  <c r="AT15" i="1"/>
  <c r="AU14" i="1"/>
  <c r="AT12" i="1"/>
  <c r="AU71" i="1"/>
  <c r="AT65" i="1"/>
  <c r="AI65" i="1" s="1"/>
  <c r="AU10" i="1"/>
  <c r="AT9" i="1"/>
  <c r="AI9" i="1" s="1"/>
  <c r="AU13" i="1"/>
  <c r="AT57" i="1"/>
  <c r="AI57" i="1" s="1"/>
  <c r="AT49" i="1"/>
  <c r="AU48" i="1"/>
  <c r="AT79" i="1"/>
  <c r="AT54" i="1"/>
  <c r="AT144" i="1"/>
  <c r="AT140" i="1"/>
  <c r="AT136" i="1"/>
  <c r="AT131" i="1"/>
  <c r="AT127" i="1"/>
  <c r="AT124" i="1"/>
  <c r="AT119" i="1"/>
  <c r="AT114" i="1"/>
  <c r="AT26" i="1"/>
  <c r="AT100" i="1"/>
  <c r="AT94" i="1"/>
  <c r="AT90" i="1"/>
  <c r="AT21" i="1"/>
  <c r="AT104" i="1"/>
  <c r="AT24" i="1"/>
  <c r="AT16" i="1"/>
  <c r="AT18" i="1"/>
  <c r="AT66" i="1"/>
  <c r="AT62" i="1"/>
  <c r="AT6" i="1"/>
  <c r="AT52" i="1"/>
  <c r="AU49" i="1"/>
  <c r="AT145" i="1"/>
  <c r="AU144" i="1"/>
  <c r="AT141" i="1"/>
  <c r="AU140" i="1"/>
  <c r="AT42" i="1"/>
  <c r="AU136" i="1"/>
  <c r="AT132" i="1"/>
  <c r="AI132" i="1" s="1"/>
  <c r="AU131" i="1"/>
  <c r="AT128" i="1"/>
  <c r="AU127" i="1"/>
  <c r="AT125" i="1"/>
  <c r="AI125" i="1" s="1"/>
  <c r="AU124" i="1"/>
  <c r="AT33" i="1"/>
  <c r="AU119" i="1"/>
  <c r="AT115" i="1"/>
  <c r="AU114" i="1"/>
  <c r="AT108" i="1"/>
  <c r="AU26" i="1"/>
  <c r="AT101" i="1"/>
  <c r="AU100" i="1"/>
  <c r="AT96" i="1"/>
  <c r="AU94" i="1"/>
  <c r="AT91" i="1"/>
  <c r="AI91" i="1" s="1"/>
  <c r="AU90" i="1"/>
  <c r="AT19" i="1"/>
  <c r="AU21" i="1"/>
  <c r="AT107" i="1"/>
  <c r="AU104" i="1"/>
  <c r="AT80" i="1"/>
  <c r="AU24" i="1"/>
  <c r="AT20" i="1"/>
  <c r="AU16" i="1"/>
  <c r="AT74" i="1"/>
  <c r="AU18" i="1"/>
  <c r="AT67" i="1"/>
  <c r="AU66" i="1"/>
  <c r="AT8" i="1"/>
  <c r="AU62" i="1"/>
  <c r="AT59" i="1"/>
  <c r="AU6" i="1"/>
  <c r="AT5" i="1"/>
  <c r="AU52" i="1"/>
  <c r="AF44" i="7" l="1"/>
  <c r="AF33" i="7"/>
  <c r="AF32" i="7"/>
  <c r="AF30" i="7"/>
  <c r="AF29" i="7"/>
  <c r="AF45" i="7"/>
  <c r="AF11" i="7"/>
  <c r="AF21" i="7"/>
  <c r="AF17" i="7"/>
  <c r="AF36" i="7"/>
  <c r="AF41" i="9"/>
  <c r="AF10" i="9"/>
  <c r="AF25" i="9"/>
  <c r="AF46" i="9"/>
  <c r="AF39" i="9"/>
  <c r="AF22" i="9"/>
  <c r="AF17" i="9"/>
  <c r="AF16" i="9"/>
  <c r="AF42" i="9"/>
  <c r="AF32" i="9"/>
  <c r="AF15" i="9"/>
  <c r="AF8" i="9"/>
  <c r="AF30" i="9"/>
  <c r="AF21" i="9"/>
  <c r="AF45" i="9"/>
  <c r="AF28" i="9"/>
  <c r="AF24" i="9"/>
  <c r="AI50" i="5"/>
  <c r="AI28" i="5"/>
  <c r="AI155" i="5"/>
  <c r="AI109" i="5"/>
  <c r="AI185" i="5"/>
  <c r="AI174" i="5"/>
  <c r="AI113" i="5"/>
  <c r="AI98" i="5"/>
  <c r="AI170" i="5"/>
  <c r="AI68" i="5"/>
  <c r="AI181" i="5"/>
  <c r="AI105" i="5"/>
  <c r="AI131" i="5"/>
  <c r="AI118" i="5"/>
  <c r="AI47" i="5"/>
  <c r="AI117" i="5"/>
  <c r="AI164" i="5"/>
  <c r="AI77" i="5"/>
  <c r="AI145" i="5"/>
  <c r="AI125" i="5"/>
  <c r="AI184" i="5"/>
  <c r="AI120" i="5"/>
  <c r="AI115" i="5"/>
  <c r="AI108" i="5"/>
  <c r="AI46" i="5"/>
  <c r="AI9" i="5"/>
  <c r="AI189" i="5"/>
  <c r="AI176" i="5"/>
  <c r="AI161" i="5"/>
  <c r="AI34" i="5"/>
  <c r="AI14" i="5"/>
  <c r="AI59" i="5"/>
  <c r="AI52" i="5"/>
  <c r="AI139" i="5"/>
  <c r="AI160" i="5"/>
  <c r="AI20" i="5"/>
  <c r="AI13" i="5"/>
  <c r="AI45" i="5"/>
  <c r="AI69" i="5"/>
  <c r="AI190" i="5"/>
  <c r="AI11" i="5"/>
  <c r="AI19" i="5"/>
  <c r="AI133" i="5"/>
  <c r="AI5" i="5"/>
  <c r="AI182" i="5"/>
  <c r="AI166" i="5"/>
  <c r="AI148" i="5"/>
  <c r="AI178" i="5"/>
  <c r="AI61" i="5"/>
  <c r="AI43" i="5"/>
  <c r="AI91" i="5"/>
  <c r="AI37" i="5"/>
  <c r="AI177" i="5"/>
  <c r="AI15" i="5"/>
  <c r="AI151" i="5"/>
  <c r="AI129" i="5"/>
  <c r="AI122" i="5"/>
  <c r="AI132" i="5"/>
  <c r="AI111" i="5"/>
  <c r="AI130" i="5"/>
  <c r="AI10" i="5"/>
  <c r="AI79" i="5"/>
  <c r="AI58" i="5"/>
  <c r="AI6" i="5"/>
  <c r="AI162" i="5"/>
  <c r="AI54" i="5"/>
  <c r="AI83" i="5"/>
  <c r="AI103" i="5"/>
  <c r="AI137" i="5"/>
  <c r="AI71" i="5"/>
  <c r="AI38" i="5"/>
  <c r="AI112" i="5"/>
  <c r="AI152" i="5"/>
  <c r="AI179" i="5"/>
  <c r="AI40" i="5"/>
  <c r="AI114" i="5"/>
  <c r="AI138" i="5"/>
  <c r="AI173" i="5"/>
  <c r="AI51" i="5"/>
  <c r="AI171" i="5"/>
  <c r="AI172" i="5"/>
  <c r="AI73" i="5"/>
  <c r="AI22" i="5"/>
  <c r="AI186" i="5"/>
  <c r="AI30" i="5"/>
  <c r="AI180" i="5"/>
  <c r="AI39" i="5"/>
  <c r="AI187" i="5"/>
  <c r="AI21" i="5"/>
  <c r="AI12" i="5"/>
  <c r="AI134" i="5"/>
  <c r="AI135" i="5"/>
  <c r="AI16" i="5"/>
  <c r="AI64" i="5"/>
  <c r="AI94" i="5"/>
  <c r="AI32" i="5"/>
  <c r="AI188" i="5"/>
  <c r="AI75" i="5"/>
  <c r="AI93" i="5"/>
  <c r="AI36" i="5"/>
  <c r="AI7" i="5"/>
  <c r="AI62" i="5"/>
  <c r="AI168" i="5"/>
  <c r="AI56" i="5"/>
  <c r="AI76" i="5"/>
  <c r="AI95" i="5"/>
  <c r="AI31" i="5"/>
  <c r="AI35" i="5"/>
  <c r="AI44" i="5"/>
  <c r="AI48" i="5"/>
  <c r="AI100" i="5"/>
  <c r="AI126" i="5"/>
  <c r="AI18" i="5"/>
  <c r="AI55" i="5"/>
  <c r="AI8" i="5"/>
  <c r="AI27" i="5"/>
  <c r="AI128" i="5"/>
  <c r="AI165" i="5"/>
  <c r="AI53" i="5"/>
  <c r="AI149" i="5"/>
  <c r="AI81" i="5"/>
  <c r="AI70" i="5"/>
  <c r="AI147" i="5"/>
  <c r="AI66" i="5"/>
  <c r="AI25" i="5"/>
  <c r="AI123" i="5"/>
  <c r="AI67" i="5"/>
  <c r="AI24" i="5"/>
  <c r="AI147" i="1"/>
  <c r="AI5" i="1"/>
  <c r="AI108" i="1"/>
  <c r="AI7" i="1"/>
  <c r="AI122" i="1"/>
  <c r="AI167" i="1"/>
  <c r="AI20" i="1"/>
  <c r="AI101" i="1"/>
  <c r="AI99" i="1"/>
  <c r="AI146" i="1"/>
  <c r="AI110" i="1"/>
  <c r="AI15" i="1"/>
  <c r="AI25" i="1"/>
  <c r="AI68" i="1"/>
  <c r="AI133" i="1"/>
  <c r="AI33" i="1"/>
  <c r="AI56" i="1"/>
  <c r="AI8" i="1"/>
  <c r="AI12" i="1"/>
  <c r="AI36" i="1"/>
  <c r="AI17" i="1"/>
  <c r="AI28" i="1"/>
  <c r="AI150" i="1"/>
  <c r="AI98" i="1"/>
  <c r="AI162" i="1"/>
  <c r="AI86" i="1"/>
  <c r="AI153" i="1"/>
  <c r="AI74" i="1"/>
  <c r="AI145" i="1"/>
  <c r="AI59" i="1"/>
  <c r="AI107" i="1"/>
  <c r="AI113" i="1"/>
  <c r="AI123" i="1"/>
  <c r="AI120" i="1"/>
  <c r="AI106" i="1"/>
  <c r="AI29" i="1"/>
  <c r="AI23" i="1"/>
  <c r="AI76" i="1"/>
  <c r="AI82" i="1"/>
  <c r="AI39" i="1"/>
  <c r="AI63" i="1"/>
  <c r="AI69" i="1"/>
  <c r="AI93" i="1"/>
  <c r="AI166" i="1"/>
  <c r="AI152" i="1"/>
  <c r="AI44" i="1"/>
  <c r="AI115" i="1"/>
  <c r="AI26" i="1"/>
  <c r="AI83" i="1"/>
  <c r="AI89" i="1"/>
  <c r="AI46" i="1"/>
  <c r="AI163" i="1"/>
  <c r="AI70" i="1"/>
  <c r="AI94" i="1"/>
  <c r="AI27" i="1"/>
  <c r="AI64" i="1"/>
  <c r="AI165" i="1"/>
  <c r="AI45" i="1"/>
  <c r="AI148" i="1"/>
  <c r="AI73" i="1"/>
  <c r="AI54" i="1"/>
  <c r="AI116" i="1"/>
  <c r="AI158" i="1"/>
  <c r="AI155" i="1"/>
  <c r="AI118" i="1"/>
  <c r="AI96" i="1"/>
  <c r="AI42" i="1"/>
  <c r="AI62" i="1"/>
  <c r="AI119" i="1"/>
  <c r="AI22" i="1"/>
  <c r="AI103" i="1"/>
  <c r="AI34" i="1"/>
  <c r="AI31" i="1"/>
  <c r="AI14" i="1"/>
  <c r="AI109" i="1"/>
  <c r="AI78" i="1"/>
  <c r="AI75" i="1"/>
  <c r="AI40" i="1"/>
  <c r="AI157" i="1"/>
  <c r="AI154" i="1"/>
  <c r="AI13" i="1"/>
  <c r="AI10" i="1"/>
  <c r="AI11" i="1"/>
  <c r="AI48" i="1"/>
  <c r="AI88" i="1"/>
  <c r="AI121" i="1"/>
  <c r="AI67" i="1"/>
  <c r="AI141" i="1"/>
  <c r="AI52" i="1"/>
  <c r="AI18" i="1"/>
  <c r="AI21" i="1"/>
  <c r="AI127" i="1"/>
  <c r="AI144" i="1"/>
  <c r="AI130" i="1"/>
  <c r="AI32" i="1"/>
  <c r="AI161" i="1"/>
  <c r="AI151" i="1"/>
  <c r="AI126" i="1"/>
  <c r="AI92" i="1"/>
  <c r="AI143" i="1"/>
  <c r="AI87" i="1"/>
  <c r="AI37" i="1"/>
  <c r="AI71" i="1"/>
  <c r="AI102" i="1"/>
  <c r="AI142" i="1"/>
  <c r="AI137" i="1"/>
  <c r="AI134" i="1"/>
  <c r="AI164" i="1"/>
  <c r="AI112" i="1"/>
  <c r="AI60" i="1"/>
  <c r="AI97" i="1"/>
  <c r="AI24" i="1"/>
  <c r="AI50" i="1"/>
  <c r="AI79" i="1"/>
  <c r="AI129" i="1"/>
  <c r="AI169" i="1"/>
  <c r="AI85" i="1"/>
  <c r="AI41" i="1"/>
  <c r="AI95" i="1"/>
  <c r="AI66" i="1"/>
  <c r="AI104" i="1"/>
  <c r="AI100" i="1"/>
  <c r="AI124" i="1"/>
  <c r="AI140" i="1"/>
  <c r="AI49" i="1"/>
  <c r="AI105" i="1"/>
  <c r="AI159" i="1"/>
  <c r="AI6" i="1"/>
  <c r="AI16" i="1"/>
  <c r="AI90" i="1"/>
  <c r="AI114" i="1"/>
  <c r="AI131" i="1"/>
  <c r="AI77" i="1"/>
  <c r="AI80" i="1"/>
  <c r="AI19" i="1"/>
  <c r="AI128" i="1"/>
  <c r="AI136" i="1"/>
  <c r="AI47" i="1"/>
  <c r="AI149" i="1"/>
  <c r="AI160" i="1"/>
  <c r="AI58" i="1"/>
  <c r="AI38" i="1"/>
  <c r="AI43" i="1"/>
  <c r="AI30" i="1"/>
</calcChain>
</file>

<file path=xl/sharedStrings.xml><?xml version="1.0" encoding="utf-8"?>
<sst xmlns="http://schemas.openxmlformats.org/spreadsheetml/2006/main" count="2443" uniqueCount="1004">
  <si>
    <t xml:space="preserve">ES/M  </t>
  </si>
  <si>
    <t xml:space="preserve">045008 Ec Orleans Cercle Jules Ferry*  </t>
  </si>
  <si>
    <t xml:space="preserve">JU/M  </t>
  </si>
  <si>
    <t xml:space="preserve">CA/M  </t>
  </si>
  <si>
    <t xml:space="preserve">045010 Omnisports Pithiviers  </t>
  </si>
  <si>
    <t xml:space="preserve">045003 Saran Loiret Athletic Club  </t>
  </si>
  <si>
    <t xml:space="preserve">VE/M  </t>
  </si>
  <si>
    <t xml:space="preserve">SE/M  </t>
  </si>
  <si>
    <t xml:space="preserve">CHERCHALI SOFIANE  </t>
  </si>
  <si>
    <t>100 m</t>
  </si>
  <si>
    <t xml:space="preserve">CA/F  </t>
  </si>
  <si>
    <t xml:space="preserve">SE/F  </t>
  </si>
  <si>
    <t xml:space="preserve">ES/F  </t>
  </si>
  <si>
    <t xml:space="preserve">JU/F  </t>
  </si>
  <si>
    <t>Javelot</t>
  </si>
  <si>
    <t xml:space="preserve">037023 Athletic Trois Tours*  </t>
  </si>
  <si>
    <t>Total</t>
  </si>
  <si>
    <t xml:space="preserve">LEFEVRE ALINKA  </t>
  </si>
  <si>
    <t xml:space="preserve">041006 Ac Romorantin  </t>
  </si>
  <si>
    <t xml:space="preserve">037043 Joue Running 37  </t>
  </si>
  <si>
    <t xml:space="preserve">036003 La Berrichonne Chateauroux Ath  </t>
  </si>
  <si>
    <t xml:space="preserve">PICOURE ALEXANDRE  </t>
  </si>
  <si>
    <t xml:space="preserve">BONNET GUILLAUME  </t>
  </si>
  <si>
    <t>800 m</t>
  </si>
  <si>
    <t xml:space="preserve">028037 Athle Chartres Luce Asptt Main  </t>
  </si>
  <si>
    <t xml:space="preserve">041012 Vineuil Sports  </t>
  </si>
  <si>
    <t xml:space="preserve">DESCHAMPS ALEXIS  </t>
  </si>
  <si>
    <t xml:space="preserve">IVANOV-FURET NICOLAS  </t>
  </si>
  <si>
    <t>5000 m</t>
  </si>
  <si>
    <t xml:space="preserve">041003 Aj Blois-onzain  </t>
  </si>
  <si>
    <t xml:space="preserve">BRECOGLU HUGO  </t>
  </si>
  <si>
    <t xml:space="preserve">GOULET NOAM  </t>
  </si>
  <si>
    <t xml:space="preserve">045009 J3 Sports Amilly*  </t>
  </si>
  <si>
    <t xml:space="preserve">TURPIN JOSEPH  </t>
  </si>
  <si>
    <t xml:space="preserve">BAZANTAY ACHILLE  </t>
  </si>
  <si>
    <t>Hauteur</t>
  </si>
  <si>
    <t xml:space="preserve">028011 Oc Chateaudun Bonneval A.*  </t>
  </si>
  <si>
    <t xml:space="preserve">EBERLE LISON  </t>
  </si>
  <si>
    <t xml:space="preserve">CLAVIER ALEXANDRE  </t>
  </si>
  <si>
    <t xml:space="preserve">ENZEMA BENJAMIN (GEQ)  </t>
  </si>
  <si>
    <t xml:space="preserve">SOUMARE ANTOINE  </t>
  </si>
  <si>
    <t xml:space="preserve">AUMOINE CLEMENT  </t>
  </si>
  <si>
    <t xml:space="preserve">ANDRE MELVINN  </t>
  </si>
  <si>
    <t xml:space="preserve">NIGNON ELIAS  </t>
  </si>
  <si>
    <t>11''54</t>
  </si>
  <si>
    <t>11''71</t>
  </si>
  <si>
    <t>12''15</t>
  </si>
  <si>
    <t>12''19</t>
  </si>
  <si>
    <t xml:space="preserve">JOUHANNEAU MANON  </t>
  </si>
  <si>
    <t xml:space="preserve">HOUDIN EMILIE  </t>
  </si>
  <si>
    <t xml:space="preserve">MAPPA CAROLE  </t>
  </si>
  <si>
    <t>11''98</t>
  </si>
  <si>
    <t>13''97</t>
  </si>
  <si>
    <t xml:space="preserve">THOMAS CORENTIN  </t>
  </si>
  <si>
    <t xml:space="preserve">VERGER JASON  </t>
  </si>
  <si>
    <t>1'58''46</t>
  </si>
  <si>
    <t xml:space="preserve">MEGUENI AURELIE  </t>
  </si>
  <si>
    <t xml:space="preserve">DESCHAMPS LEA  </t>
  </si>
  <si>
    <t xml:space="preserve">LEBON SACHA  </t>
  </si>
  <si>
    <t xml:space="preserve">BOUREZ-PEROUX PACO  </t>
  </si>
  <si>
    <t xml:space="preserve">GUILLEMIN QUENTIN  </t>
  </si>
  <si>
    <t>2000 m St</t>
  </si>
  <si>
    <t xml:space="preserve">HAFID YASSINE  </t>
  </si>
  <si>
    <t xml:space="preserve">SARRAZIN FREDERIC  </t>
  </si>
  <si>
    <t xml:space="preserve">POIX THOMAS  </t>
  </si>
  <si>
    <t xml:space="preserve">018035 Bourges En - S/l Us Berry Athl  </t>
  </si>
  <si>
    <t xml:space="preserve">018032 Union Sportive D Avord*  </t>
  </si>
  <si>
    <t xml:space="preserve">GRIMAULT ROMAIN  </t>
  </si>
  <si>
    <t xml:space="preserve">SEVESTRE LOUIS  </t>
  </si>
  <si>
    <t xml:space="preserve">041031 Running 41  </t>
  </si>
  <si>
    <t xml:space="preserve">PLISSON AUBIN  </t>
  </si>
  <si>
    <t xml:space="preserve">HAUSWALD ALEXANDRE  </t>
  </si>
  <si>
    <t xml:space="preserve">GASSI IDRISS (CHA)  </t>
  </si>
  <si>
    <t>1500 m</t>
  </si>
  <si>
    <t xml:space="preserve">DELALOY ANNE  </t>
  </si>
  <si>
    <t xml:space="preserve">GUYON ROMANE  </t>
  </si>
  <si>
    <t xml:space="preserve">PRESVOTS CAMILLE  </t>
  </si>
  <si>
    <t xml:space="preserve">BUSSY MARION  </t>
  </si>
  <si>
    <t xml:space="preserve">VE/F  </t>
  </si>
  <si>
    <t xml:space="preserve">037042 Joue Les Tours Athletisme  </t>
  </si>
  <si>
    <t xml:space="preserve">CHANTELOUP ZELIE  </t>
  </si>
  <si>
    <t xml:space="preserve">GRICOURT ANNE-LISE  </t>
  </si>
  <si>
    <t xml:space="preserve">FAUVY LOUIS  </t>
  </si>
  <si>
    <t xml:space="preserve">045045 Gien Athle Marathon  </t>
  </si>
  <si>
    <t xml:space="preserve">HIREL REMI  </t>
  </si>
  <si>
    <t xml:space="preserve">037045 Jogg'in Tours  </t>
  </si>
  <si>
    <t xml:space="preserve">GARIN STEPHANE  </t>
  </si>
  <si>
    <t xml:space="preserve">NGOUSSOU-NGOUYI CESAR  </t>
  </si>
  <si>
    <t xml:space="preserve">MURA ERWAN  </t>
  </si>
  <si>
    <t xml:space="preserve">045016 Usm Olivet  </t>
  </si>
  <si>
    <t xml:space="preserve">LAFOLLAS MARJORIE  </t>
  </si>
  <si>
    <t xml:space="preserve">FAYTRE AMANDINE  </t>
  </si>
  <si>
    <t xml:space="preserve">GANDOU ELEONORE  </t>
  </si>
  <si>
    <t xml:space="preserve">VACHER LUDIVINE  </t>
  </si>
  <si>
    <t xml:space="preserve">LEFEBVRE COLINE  </t>
  </si>
  <si>
    <t xml:space="preserve">TOULLIER JEANNE  </t>
  </si>
  <si>
    <t xml:space="preserve">RIBEIRO TIAGO  </t>
  </si>
  <si>
    <t xml:space="preserve">SIMON BENJAMIN  </t>
  </si>
  <si>
    <t xml:space="preserve">DELAMARRE EWAN  </t>
  </si>
  <si>
    <t xml:space="preserve">BLET VALERIAN  </t>
  </si>
  <si>
    <t xml:space="preserve">SILLY GAYLORD  </t>
  </si>
  <si>
    <t>Longueur</t>
  </si>
  <si>
    <t xml:space="preserve">SO KOLBOTRE  </t>
  </si>
  <si>
    <t xml:space="preserve">FRADET EMILIE  </t>
  </si>
  <si>
    <t xml:space="preserve">028041 Etoile Dreux Athletic Club  </t>
  </si>
  <si>
    <t xml:space="preserve">SILVA RAPHAEL  </t>
  </si>
  <si>
    <t xml:space="preserve">JOUBERT JEREMI  </t>
  </si>
  <si>
    <t xml:space="preserve">GUESSET GAUTIER  </t>
  </si>
  <si>
    <t xml:space="preserve">GEHAN JOAN  </t>
  </si>
  <si>
    <t xml:space="preserve">GICQUEL LOICK  </t>
  </si>
  <si>
    <t xml:space="preserve">BAULANDE KILLIAN  </t>
  </si>
  <si>
    <t xml:space="preserve">PINAUD MATHIS  </t>
  </si>
  <si>
    <t xml:space="preserve">BLOT HERBY  </t>
  </si>
  <si>
    <t>11''37</t>
  </si>
  <si>
    <t>11''65</t>
  </si>
  <si>
    <t>11''69</t>
  </si>
  <si>
    <t>11''99</t>
  </si>
  <si>
    <t>12''22</t>
  </si>
  <si>
    <t>12''35</t>
  </si>
  <si>
    <t xml:space="preserve">DELAVILLE EMELINE  </t>
  </si>
  <si>
    <t xml:space="preserve">DELAMARE EMMA  </t>
  </si>
  <si>
    <t xml:space="preserve">BLANC LOUISA  </t>
  </si>
  <si>
    <t>12''94</t>
  </si>
  <si>
    <t>13''24</t>
  </si>
  <si>
    <t>13''36</t>
  </si>
  <si>
    <t>13''61</t>
  </si>
  <si>
    <t xml:space="preserve">THEBAULT PIERRE-MARIE  </t>
  </si>
  <si>
    <t xml:space="preserve">BEDUCHAUD SAMUEL  </t>
  </si>
  <si>
    <t xml:space="preserve">PECRIAUX CHARLES  </t>
  </si>
  <si>
    <t xml:space="preserve">CHICOIX CORENTIN  </t>
  </si>
  <si>
    <t xml:space="preserve">BILLE CYPRIEN  </t>
  </si>
  <si>
    <t xml:space="preserve">GILLOUARD TITOUAN  </t>
  </si>
  <si>
    <t xml:space="preserve">HAMDAOUI MARWANE  </t>
  </si>
  <si>
    <t xml:space="preserve">HALOIN GEOFFREY  </t>
  </si>
  <si>
    <t xml:space="preserve">SALVAT CLEMENT  </t>
  </si>
  <si>
    <t xml:space="preserve">ROLLIN ENZO  </t>
  </si>
  <si>
    <t xml:space="preserve">GIOT DORIAN  </t>
  </si>
  <si>
    <t xml:space="preserve">BERNERON CAMILLE  </t>
  </si>
  <si>
    <t xml:space="preserve">DANJOUX CANDICE  </t>
  </si>
  <si>
    <t xml:space="preserve">LECONTE SANDRA  </t>
  </si>
  <si>
    <t xml:space="preserve">LANGLOIS MAXENCE  </t>
  </si>
  <si>
    <t>1m70</t>
  </si>
  <si>
    <t xml:space="preserve">PERAIN EMMA  </t>
  </si>
  <si>
    <t xml:space="preserve">FRADET MARION  </t>
  </si>
  <si>
    <t xml:space="preserve">BUSSON ZOE  </t>
  </si>
  <si>
    <t>Marteau</t>
  </si>
  <si>
    <t xml:space="preserve">MAZE GUILLAUME  </t>
  </si>
  <si>
    <t>11''61</t>
  </si>
  <si>
    <t>1m35</t>
  </si>
  <si>
    <t>01 mai - Saran</t>
  </si>
  <si>
    <t>12 mai - Romorantin</t>
  </si>
  <si>
    <t>28 mai - Tours</t>
  </si>
  <si>
    <t>29 mai - Blois</t>
  </si>
  <si>
    <t>3 juin - Orléans</t>
  </si>
  <si>
    <t>4 juin - Bourges</t>
  </si>
  <si>
    <t>10 juin  - Amilly</t>
  </si>
  <si>
    <t>16 juin - Mainvilliers</t>
  </si>
  <si>
    <t>17-18 juin - Vineuil (ou EC)</t>
  </si>
  <si>
    <t>24 juin - Saran</t>
  </si>
  <si>
    <t xml:space="preserve">POIRIER CAMILLE  </t>
  </si>
  <si>
    <t xml:space="preserve">GUILLON MALVINA  </t>
  </si>
  <si>
    <t xml:space="preserve">SAKA SOULIATOU (BEN)  </t>
  </si>
  <si>
    <t xml:space="preserve">BOULAY VALENTIN  </t>
  </si>
  <si>
    <t xml:space="preserve">DE NADAI MATHYS  </t>
  </si>
  <si>
    <t xml:space="preserve">GLOBA LAURE  </t>
  </si>
  <si>
    <t xml:space="preserve">MAWETE FRANCKEE (CGO)  </t>
  </si>
  <si>
    <t xml:space="preserve">AVRIL PERRON CLOE  </t>
  </si>
  <si>
    <t xml:space="preserve">LOPES-YVON LOU  </t>
  </si>
  <si>
    <t xml:space="preserve">YENGUE THIBAUD  </t>
  </si>
  <si>
    <t xml:space="preserve">CAMARA ABOUBAKAR  </t>
  </si>
  <si>
    <t xml:space="preserve">BAH AMADOU-OURY (GUI)  </t>
  </si>
  <si>
    <t xml:space="preserve">HEROGUER LOU-ANN  </t>
  </si>
  <si>
    <t xml:space="preserve">ZITA CHRISTOPHER  </t>
  </si>
  <si>
    <t xml:space="preserve">SIDZIMOVSKI EVANN  </t>
  </si>
  <si>
    <t xml:space="preserve">PAREUIL BEYALA HIPPOLYTE  </t>
  </si>
  <si>
    <t xml:space="preserve">FILLON KALVIN  </t>
  </si>
  <si>
    <t xml:space="preserve">EVRARD CAMILLE  </t>
  </si>
  <si>
    <t xml:space="preserve">LEBLANC TOM  </t>
  </si>
  <si>
    <t xml:space="preserve">LOFFREDO MAXIM  </t>
  </si>
  <si>
    <t xml:space="preserve">CARTIER MATTHIS  </t>
  </si>
  <si>
    <t xml:space="preserve">VAPPEREAU ANNE-LAURE  </t>
  </si>
  <si>
    <t xml:space="preserve">EL KASMI HAJAR  </t>
  </si>
  <si>
    <t xml:space="preserve">CHANY COME  </t>
  </si>
  <si>
    <t xml:space="preserve">MESNY ESTEBAN  </t>
  </si>
  <si>
    <t xml:space="preserve">BLOT ELISE  </t>
  </si>
  <si>
    <t xml:space="preserve">FERNANDES TEIXEIRA GUILLAUME  </t>
  </si>
  <si>
    <t xml:space="preserve">BRETIN CLEMENT  </t>
  </si>
  <si>
    <t xml:space="preserve">VALOT PIERRE  </t>
  </si>
  <si>
    <t xml:space="preserve">POLLET FELIX  </t>
  </si>
  <si>
    <t xml:space="preserve">GUILLOT CHLOE  </t>
  </si>
  <si>
    <t xml:space="preserve">DAGUENANT ROBIN  </t>
  </si>
  <si>
    <t xml:space="preserve">AKADIRI SOUMAILA MALIK  </t>
  </si>
  <si>
    <t xml:space="preserve">GUILLOT CLARA  </t>
  </si>
  <si>
    <t xml:space="preserve">BENOISTFINESCHI MARIUS  </t>
  </si>
  <si>
    <t xml:space="preserve">LEPISSIER ELINA  </t>
  </si>
  <si>
    <t xml:space="preserve">CHAMPALLIER LILY  </t>
  </si>
  <si>
    <t xml:space="preserve">LARABI YOUMNA  </t>
  </si>
  <si>
    <t xml:space="preserve">TRILLO MAXENCE  </t>
  </si>
  <si>
    <t xml:space="preserve">BELLOUZ ALYSSA  </t>
  </si>
  <si>
    <t xml:space="preserve">BADIER ANTOINE  </t>
  </si>
  <si>
    <t xml:space="preserve">PELLETIER AGATHE  </t>
  </si>
  <si>
    <t xml:space="preserve">VILLERS JULIA  </t>
  </si>
  <si>
    <t xml:space="preserve">BIANCO EMMANUEL  </t>
  </si>
  <si>
    <t xml:space="preserve">041024 Evma - S/l Us Vendomoise Athle  </t>
  </si>
  <si>
    <t xml:space="preserve">045038 Ecocjf - S/l Cjf Fleury Les Au  </t>
  </si>
  <si>
    <t xml:space="preserve">028017 Ac Cloyes  </t>
  </si>
  <si>
    <t>300 m</t>
  </si>
  <si>
    <t>12''56</t>
  </si>
  <si>
    <t>12''68</t>
  </si>
  <si>
    <t>42''21</t>
  </si>
  <si>
    <t>42''78</t>
  </si>
  <si>
    <t>43''35</t>
  </si>
  <si>
    <t>43''75</t>
  </si>
  <si>
    <t>36''72</t>
  </si>
  <si>
    <t>11''47</t>
  </si>
  <si>
    <t>37''02</t>
  </si>
  <si>
    <t>44''59</t>
  </si>
  <si>
    <t>44''86</t>
  </si>
  <si>
    <t>45''51</t>
  </si>
  <si>
    <t>13''72</t>
  </si>
  <si>
    <t>37''94</t>
  </si>
  <si>
    <t>37''96</t>
  </si>
  <si>
    <t>37''97</t>
  </si>
  <si>
    <t>38''04</t>
  </si>
  <si>
    <t>11''89</t>
  </si>
  <si>
    <t>46''72</t>
  </si>
  <si>
    <t>11''90</t>
  </si>
  <si>
    <t>38''52</t>
  </si>
  <si>
    <t>38''53</t>
  </si>
  <si>
    <t>46''85</t>
  </si>
  <si>
    <t>46''91</t>
  </si>
  <si>
    <t>11''96</t>
  </si>
  <si>
    <t>38''93</t>
  </si>
  <si>
    <t>12''02</t>
  </si>
  <si>
    <t>38''98</t>
  </si>
  <si>
    <t>39''09</t>
  </si>
  <si>
    <t>12''13</t>
  </si>
  <si>
    <t>14''35</t>
  </si>
  <si>
    <t>39''40</t>
  </si>
  <si>
    <t>39''42</t>
  </si>
  <si>
    <t>12''17</t>
  </si>
  <si>
    <t>12''18</t>
  </si>
  <si>
    <t>49''02</t>
  </si>
  <si>
    <t>49''22</t>
  </si>
  <si>
    <t>14''62</t>
  </si>
  <si>
    <t>40''17</t>
  </si>
  <si>
    <t>49''54</t>
  </si>
  <si>
    <t>40''25</t>
  </si>
  <si>
    <t>14''75</t>
  </si>
  <si>
    <t>12''40</t>
  </si>
  <si>
    <t>40''48</t>
  </si>
  <si>
    <t>40''70</t>
  </si>
  <si>
    <t>12''63</t>
  </si>
  <si>
    <t>15''16</t>
  </si>
  <si>
    <t>41''55</t>
  </si>
  <si>
    <t>12''74</t>
  </si>
  <si>
    <t>15''44</t>
  </si>
  <si>
    <t>12''85</t>
  </si>
  <si>
    <t>15''62</t>
  </si>
  <si>
    <t>15''64</t>
  </si>
  <si>
    <t>15''73</t>
  </si>
  <si>
    <t>13''06</t>
  </si>
  <si>
    <t>54''00</t>
  </si>
  <si>
    <t>57''63</t>
  </si>
  <si>
    <t>17''71</t>
  </si>
  <si>
    <t>52''97</t>
  </si>
  <si>
    <t xml:space="preserve">MITARD ALICE  </t>
  </si>
  <si>
    <t xml:space="preserve">COEUR D ACIER ANTHONY  </t>
  </si>
  <si>
    <t xml:space="preserve">MAIAUX LAURA  </t>
  </si>
  <si>
    <t xml:space="preserve">018003 Bourges En - S/l Athletisme Cl  </t>
  </si>
  <si>
    <t xml:space="preserve">PHILIPPE-BORGET EMILIE  </t>
  </si>
  <si>
    <t xml:space="preserve">HYMBERT LOUISE  </t>
  </si>
  <si>
    <t xml:space="preserve">LAPIERRE LEANE  </t>
  </si>
  <si>
    <t xml:space="preserve">MI/F  </t>
  </si>
  <si>
    <t xml:space="preserve">ASSALE GARANCE  </t>
  </si>
  <si>
    <t xml:space="preserve">TARDIVEAU CLARISSE  </t>
  </si>
  <si>
    <t xml:space="preserve">LEPROHON GAEL  </t>
  </si>
  <si>
    <t xml:space="preserve">MAIAUX JULIE  </t>
  </si>
  <si>
    <t xml:space="preserve">GENTIL TANGUY  </t>
  </si>
  <si>
    <t xml:space="preserve">BEURET JULIEN  </t>
  </si>
  <si>
    <t xml:space="preserve">045044 J3 Sa - S/l Sepa Bellegarde  </t>
  </si>
  <si>
    <t xml:space="preserve">BRISPOT FLAVIEN  </t>
  </si>
  <si>
    <t xml:space="preserve">ROBERT MATTEO  </t>
  </si>
  <si>
    <t xml:space="preserve">GAUTIER GAELLE  </t>
  </si>
  <si>
    <t xml:space="preserve">PICHOT IMANOL  </t>
  </si>
  <si>
    <t xml:space="preserve">RAMETTE BERENICE  </t>
  </si>
  <si>
    <t xml:space="preserve">WATTEBLED THOMAS  </t>
  </si>
  <si>
    <t xml:space="preserve">076014 Co Eu Bresle  </t>
  </si>
  <si>
    <t xml:space="preserve">GUILLARD JOLAN  </t>
  </si>
  <si>
    <t xml:space="preserve">ACHI AHMED  </t>
  </si>
  <si>
    <t xml:space="preserve">MARTIN THOMAS  </t>
  </si>
  <si>
    <t xml:space="preserve">091140 Athletic Club Merevillois  </t>
  </si>
  <si>
    <t xml:space="preserve">DOYELLE ANDREA  </t>
  </si>
  <si>
    <t xml:space="preserve">SAVY LOU  </t>
  </si>
  <si>
    <t xml:space="preserve">045053 Association Neuville Athletism  </t>
  </si>
  <si>
    <t xml:space="preserve">CAZOULAT FRANCOIS  </t>
  </si>
  <si>
    <t xml:space="preserve">AIT OUANAKHAR ALI  </t>
  </si>
  <si>
    <t xml:space="preserve">GRICOURT AGATHE  </t>
  </si>
  <si>
    <t xml:space="preserve">BOULKHIR SAHEL  </t>
  </si>
  <si>
    <t xml:space="preserve">BALEMBOIS JULIEN  </t>
  </si>
  <si>
    <t xml:space="preserve">VALLEE JEAN-YVES  </t>
  </si>
  <si>
    <t>1000 m</t>
  </si>
  <si>
    <t>600 m</t>
  </si>
  <si>
    <t>2'48''00</t>
  </si>
  <si>
    <t>5'48''18</t>
  </si>
  <si>
    <t>5'53''97</t>
  </si>
  <si>
    <t>2'55''96</t>
  </si>
  <si>
    <t>2'29''29</t>
  </si>
  <si>
    <t>1'38''13</t>
  </si>
  <si>
    <t>2'58''87</t>
  </si>
  <si>
    <t>3'00''00</t>
  </si>
  <si>
    <t>1'39''07</t>
  </si>
  <si>
    <t>2'32''50</t>
  </si>
  <si>
    <t>2'32''54</t>
  </si>
  <si>
    <t>2'32''87</t>
  </si>
  <si>
    <t>1'41''76</t>
  </si>
  <si>
    <t>3'05''59</t>
  </si>
  <si>
    <t>3'06''91</t>
  </si>
  <si>
    <t>2'34''83</t>
  </si>
  <si>
    <t>3'07''43</t>
  </si>
  <si>
    <t>1'25''24</t>
  </si>
  <si>
    <t>1'45''29</t>
  </si>
  <si>
    <t>2'37''13</t>
  </si>
  <si>
    <t>2'37''56</t>
  </si>
  <si>
    <t>1'26''75</t>
  </si>
  <si>
    <t>3'14''17</t>
  </si>
  <si>
    <t>2'39''26</t>
  </si>
  <si>
    <t>2'39''35</t>
  </si>
  <si>
    <t>2'39''55</t>
  </si>
  <si>
    <t>2'39''76</t>
  </si>
  <si>
    <t>1'27''65</t>
  </si>
  <si>
    <t>3'15''98</t>
  </si>
  <si>
    <t>2'40''18</t>
  </si>
  <si>
    <t>3'16''24</t>
  </si>
  <si>
    <t>1'28''32</t>
  </si>
  <si>
    <t>1'49''45</t>
  </si>
  <si>
    <t>1'30''70</t>
  </si>
  <si>
    <t>3'28''20</t>
  </si>
  <si>
    <t>2'47''75</t>
  </si>
  <si>
    <t>3'29''40</t>
  </si>
  <si>
    <t>2'48''08</t>
  </si>
  <si>
    <t>1'56''06</t>
  </si>
  <si>
    <t>1'32''63</t>
  </si>
  <si>
    <t>7'10''64</t>
  </si>
  <si>
    <t>3'33''52</t>
  </si>
  <si>
    <t>1'58''26</t>
  </si>
  <si>
    <t>2'50''76</t>
  </si>
  <si>
    <t>2'51''54</t>
  </si>
  <si>
    <t>2'53''28</t>
  </si>
  <si>
    <t>2'55''23</t>
  </si>
  <si>
    <t>1'36''17</t>
  </si>
  <si>
    <t>2'04''94</t>
  </si>
  <si>
    <t>2'59''83</t>
  </si>
  <si>
    <t>3'03''89</t>
  </si>
  <si>
    <t>3'07''27</t>
  </si>
  <si>
    <t>4'03''41</t>
  </si>
  <si>
    <t>3'13''76</t>
  </si>
  <si>
    <t>3'20''15</t>
  </si>
  <si>
    <t>3'20''18</t>
  </si>
  <si>
    <t xml:space="preserve">HLESDOTTIR EIR (ISL)  </t>
  </si>
  <si>
    <t xml:space="preserve">LEROY ESTHER  </t>
  </si>
  <si>
    <t xml:space="preserve">KOUAME AFFOUE-MANUELLA  </t>
  </si>
  <si>
    <t xml:space="preserve">POIROT LISE  </t>
  </si>
  <si>
    <t xml:space="preserve">037039 SPMA - S/L US ST-PIERRE-DES-CO  </t>
  </si>
  <si>
    <t xml:space="preserve">018039 VVF ATHLE - S/L CA VIERZON  </t>
  </si>
  <si>
    <t xml:space="preserve">CHATEAU BAPTISTE  </t>
  </si>
  <si>
    <t xml:space="preserve">VERRET EMMA  </t>
  </si>
  <si>
    <t xml:space="preserve">MARION LEA  </t>
  </si>
  <si>
    <t xml:space="preserve">ADJAKPA-ABILE MARIE-PAULE  </t>
  </si>
  <si>
    <t xml:space="preserve">BILLAULT NATHAN  </t>
  </si>
  <si>
    <t xml:space="preserve">DECHARNIA FANNY  </t>
  </si>
  <si>
    <t xml:space="preserve">BERRY NILS  </t>
  </si>
  <si>
    <t xml:space="preserve">VERRET MANON  </t>
  </si>
  <si>
    <t xml:space="preserve">LEYRITZ PAULINE  </t>
  </si>
  <si>
    <t xml:space="preserve">041035 Athletisme Club Sellois  </t>
  </si>
  <si>
    <t xml:space="preserve">MAZOUARD SIMON  </t>
  </si>
  <si>
    <t xml:space="preserve">NAVAL PAUL  </t>
  </si>
  <si>
    <t xml:space="preserve">JOUDON AMBRE  </t>
  </si>
  <si>
    <t xml:space="preserve">BENOIST YANNE  </t>
  </si>
  <si>
    <t xml:space="preserve">POTIN LOU-ANN  </t>
  </si>
  <si>
    <t xml:space="preserve">HEBERT JULIEN  </t>
  </si>
  <si>
    <t xml:space="preserve">GENTY LOUIS  </t>
  </si>
  <si>
    <t xml:space="preserve">PICOURE ARTHUR  </t>
  </si>
  <si>
    <t>12''62</t>
  </si>
  <si>
    <t>12''71</t>
  </si>
  <si>
    <t>11''17</t>
  </si>
  <si>
    <t>11''27</t>
  </si>
  <si>
    <t>11''41</t>
  </si>
  <si>
    <t>13''21</t>
  </si>
  <si>
    <t>13''62</t>
  </si>
  <si>
    <t>11''72</t>
  </si>
  <si>
    <t>13''86</t>
  </si>
  <si>
    <t>13''88</t>
  </si>
  <si>
    <t>13''95</t>
  </si>
  <si>
    <t>14''06</t>
  </si>
  <si>
    <t>14''66</t>
  </si>
  <si>
    <t>12''34</t>
  </si>
  <si>
    <t>14''69</t>
  </si>
  <si>
    <t>14''73</t>
  </si>
  <si>
    <t>12''64</t>
  </si>
  <si>
    <t>15''17</t>
  </si>
  <si>
    <t>15''23</t>
  </si>
  <si>
    <t>15''24</t>
  </si>
  <si>
    <t>12''99</t>
  </si>
  <si>
    <t>13''79</t>
  </si>
  <si>
    <t xml:space="preserve">RAFFA TRISTAN  </t>
  </si>
  <si>
    <t xml:space="preserve">AUBANTON JEAN-BAPTISTE  </t>
  </si>
  <si>
    <t xml:space="preserve">BARBIER LESLIE  </t>
  </si>
  <si>
    <t xml:space="preserve">018040 S/L US BERRY ATHLETISME  </t>
  </si>
  <si>
    <t xml:space="preserve">LE HIR GILDAS  </t>
  </si>
  <si>
    <t xml:space="preserve">018032 USAVORD - S/L AC AUBIGNY ARGEN  </t>
  </si>
  <si>
    <t xml:space="preserve">BRUNI JULIA  </t>
  </si>
  <si>
    <t xml:space="preserve">TOULLIER LAURE  </t>
  </si>
  <si>
    <t xml:space="preserve">075163 Racing Multi Athlon  </t>
  </si>
  <si>
    <t xml:space="preserve">DESHAYES BRIAN  </t>
  </si>
  <si>
    <t xml:space="preserve">JARON LUCAS  </t>
  </si>
  <si>
    <t xml:space="preserve">GALLOIS-PAGE TIFENN  </t>
  </si>
  <si>
    <t xml:space="preserve">AFFOUARD ANTHONY  </t>
  </si>
  <si>
    <t xml:space="preserve">GAUGRY MARIE  </t>
  </si>
  <si>
    <t xml:space="preserve">018040 S/L ATHLETISME CLUB DE BOURGES  </t>
  </si>
  <si>
    <t xml:space="preserve">SIMON GUILLAUME  </t>
  </si>
  <si>
    <t xml:space="preserve">CLOU ARNAUD  </t>
  </si>
  <si>
    <t xml:space="preserve">BERTRAND CORENTIN  </t>
  </si>
  <si>
    <t xml:space="preserve">PACE TAHINA  </t>
  </si>
  <si>
    <t xml:space="preserve">CHEROUVRIER HUGO  </t>
  </si>
  <si>
    <t xml:space="preserve">BLANCHET SYLVAIN  </t>
  </si>
  <si>
    <t xml:space="preserve">MESNARD VIC  </t>
  </si>
  <si>
    <t xml:space="preserve">MONTIGNY CEDRIC  </t>
  </si>
  <si>
    <t xml:space="preserve">090003 Ac Chatenois-les-forges  </t>
  </si>
  <si>
    <t xml:space="preserve">LAFFETA ESTELLE  </t>
  </si>
  <si>
    <t xml:space="preserve">LE HIR GASPARD  </t>
  </si>
  <si>
    <t xml:space="preserve">MONTRAU FLORENT  </t>
  </si>
  <si>
    <t xml:space="preserve">041013 EVMA - S/L US VENDOMOISE ATHLE  </t>
  </si>
  <si>
    <t xml:space="preserve">BUELENS CHARLINE  </t>
  </si>
  <si>
    <t xml:space="preserve">HAMELIN JEREMY  </t>
  </si>
  <si>
    <t xml:space="preserve">DEBRAY ALEXANDRE  </t>
  </si>
  <si>
    <t xml:space="preserve">JUMEAU CELIA  </t>
  </si>
  <si>
    <t xml:space="preserve">028011 OCCBA - S/L BONNEVAL A.  </t>
  </si>
  <si>
    <t xml:space="preserve">POISSON CORA  </t>
  </si>
  <si>
    <t xml:space="preserve">LEPETIT NICOLAS  </t>
  </si>
  <si>
    <t xml:space="preserve">BARBANSON LOUIS  </t>
  </si>
  <si>
    <t xml:space="preserve">LEMOINE CHRISTELLE  </t>
  </si>
  <si>
    <t xml:space="preserve">MOULINS BASTIEN  </t>
  </si>
  <si>
    <t xml:space="preserve">RECQ ARSENE  </t>
  </si>
  <si>
    <t xml:space="preserve">DELAVEAU SANDRINE  </t>
  </si>
  <si>
    <t xml:space="preserve">ZUSMAN BOURGOIN OSCAR  </t>
  </si>
  <si>
    <t xml:space="preserve">041013 EVMA - S/L AS MAROLLES  </t>
  </si>
  <si>
    <t xml:space="preserve">MENAGE JOCELYN  </t>
  </si>
  <si>
    <t xml:space="preserve">CAETANO MATHIEU  </t>
  </si>
  <si>
    <t xml:space="preserve">GAUGRY NOEMIE  </t>
  </si>
  <si>
    <t xml:space="preserve">VERGEON FRANCK  </t>
  </si>
  <si>
    <t xml:space="preserve">THIERRY MATHEO  </t>
  </si>
  <si>
    <t xml:space="preserve">DOUSSET ALBAN  </t>
  </si>
  <si>
    <t>1'54''93</t>
  </si>
  <si>
    <t>1'55''17</t>
  </si>
  <si>
    <t>1'56''42</t>
  </si>
  <si>
    <t>2'20''44</t>
  </si>
  <si>
    <t>1'57''45</t>
  </si>
  <si>
    <t>2'20''90</t>
  </si>
  <si>
    <t>4'05''73</t>
  </si>
  <si>
    <t>1'58''95</t>
  </si>
  <si>
    <t>1'58''97</t>
  </si>
  <si>
    <t>4'06''08</t>
  </si>
  <si>
    <t>1'59''23</t>
  </si>
  <si>
    <t>5'01''48</t>
  </si>
  <si>
    <t>5'01''58</t>
  </si>
  <si>
    <t>4'08''57</t>
  </si>
  <si>
    <t>5'02''64</t>
  </si>
  <si>
    <t>5'04''05</t>
  </si>
  <si>
    <t>4'09''49</t>
  </si>
  <si>
    <t>2'00''90</t>
  </si>
  <si>
    <t>2'01''57</t>
  </si>
  <si>
    <t>2'01''73</t>
  </si>
  <si>
    <t>2'28''81</t>
  </si>
  <si>
    <t>2'02''73</t>
  </si>
  <si>
    <t>2'03''10</t>
  </si>
  <si>
    <t>2'03''29</t>
  </si>
  <si>
    <t>2'31''13</t>
  </si>
  <si>
    <t>4'16''60</t>
  </si>
  <si>
    <t>2'31''35</t>
  </si>
  <si>
    <t>2'03''84</t>
  </si>
  <si>
    <t>2'03''92</t>
  </si>
  <si>
    <t>15'51''30</t>
  </si>
  <si>
    <t>15'52''15</t>
  </si>
  <si>
    <t>2'04''28</t>
  </si>
  <si>
    <t>4'17''72</t>
  </si>
  <si>
    <t>2'04''54</t>
  </si>
  <si>
    <t>2'33''57</t>
  </si>
  <si>
    <t>2'05''78</t>
  </si>
  <si>
    <t>4'21''57</t>
  </si>
  <si>
    <t>2'36''09</t>
  </si>
  <si>
    <t>2'06''72</t>
  </si>
  <si>
    <t>4'25''21</t>
  </si>
  <si>
    <t>4'26''87</t>
  </si>
  <si>
    <t>4'27''37</t>
  </si>
  <si>
    <t>2'40''99</t>
  </si>
  <si>
    <t>16'39''43</t>
  </si>
  <si>
    <t>16'41''99</t>
  </si>
  <si>
    <t>5'41''41</t>
  </si>
  <si>
    <t>2'10''62</t>
  </si>
  <si>
    <t>2'43''96</t>
  </si>
  <si>
    <t>4'33''30</t>
  </si>
  <si>
    <t>2'12''03</t>
  </si>
  <si>
    <t>4'36''24</t>
  </si>
  <si>
    <t>5'52''41</t>
  </si>
  <si>
    <t>5'53''09</t>
  </si>
  <si>
    <t>4'38''12</t>
  </si>
  <si>
    <t>2'13''62</t>
  </si>
  <si>
    <t>2'14''42</t>
  </si>
  <si>
    <t>2'14''55</t>
  </si>
  <si>
    <t>17'28''47</t>
  </si>
  <si>
    <t>2'54''10</t>
  </si>
  <si>
    <t>4'48''63</t>
  </si>
  <si>
    <t>4'51''07</t>
  </si>
  <si>
    <t>23'54''02</t>
  </si>
  <si>
    <t>4'53''28</t>
  </si>
  <si>
    <t>2'22''47</t>
  </si>
  <si>
    <t>18'39''26</t>
  </si>
  <si>
    <t>19'03''22</t>
  </si>
  <si>
    <t>3'13''36</t>
  </si>
  <si>
    <t>20'16''16</t>
  </si>
  <si>
    <t>2'36''11</t>
  </si>
  <si>
    <t>20'38''84</t>
  </si>
  <si>
    <t xml:space="preserve">DA SILVA ANAIS  </t>
  </si>
  <si>
    <t>6m39</t>
  </si>
  <si>
    <t>4m71</t>
  </si>
  <si>
    <t>5m91</t>
  </si>
  <si>
    <t>4m44</t>
  </si>
  <si>
    <t>5m73</t>
  </si>
  <si>
    <t>5m56</t>
  </si>
  <si>
    <t>5m39</t>
  </si>
  <si>
    <t>4m03</t>
  </si>
  <si>
    <t>1m30</t>
  </si>
  <si>
    <t>4m93</t>
  </si>
  <si>
    <t>4m82</t>
  </si>
  <si>
    <t xml:space="preserve">BREJAUD JEAN-BAPTISTE  </t>
  </si>
  <si>
    <t xml:space="preserve">VRILLON INES  </t>
  </si>
  <si>
    <t xml:space="preserve">LEBLANC LISA  </t>
  </si>
  <si>
    <t xml:space="preserve">037023 A3T - S/L USE AVOINE-BEAUMONT  </t>
  </si>
  <si>
    <t xml:space="preserve">OPPEIN SAMUEL  </t>
  </si>
  <si>
    <t xml:space="preserve">AVIGNON MICKAEL  </t>
  </si>
  <si>
    <t xml:space="preserve">LEBEAU LAURA  </t>
  </si>
  <si>
    <t xml:space="preserve">TRAINSON MALOU  </t>
  </si>
  <si>
    <t xml:space="preserve">VILLETTE MATHILDE  </t>
  </si>
  <si>
    <t xml:space="preserve">MISAGO CAROLINE  </t>
  </si>
  <si>
    <t>51m72</t>
  </si>
  <si>
    <t>52m66</t>
  </si>
  <si>
    <t>42m52</t>
  </si>
  <si>
    <t>41m78</t>
  </si>
  <si>
    <t>31m76</t>
  </si>
  <si>
    <t>37m38</t>
  </si>
  <si>
    <t>34m43</t>
  </si>
  <si>
    <t>32m87</t>
  </si>
  <si>
    <t>27m76</t>
  </si>
  <si>
    <t>32m36</t>
  </si>
  <si>
    <t>26m86</t>
  </si>
  <si>
    <t>19m53</t>
  </si>
  <si>
    <t>19m42</t>
  </si>
  <si>
    <t>24m89</t>
  </si>
  <si>
    <t>18m39</t>
  </si>
  <si>
    <t>20m41</t>
  </si>
  <si>
    <t xml:space="preserve">ANDRE CARLA  </t>
  </si>
  <si>
    <t xml:space="preserve">018040 Bourges En - S/l Us Berry Athl  </t>
  </si>
  <si>
    <t xml:space="preserve">SEVESTRE APOLLINE  </t>
  </si>
  <si>
    <t xml:space="preserve">MACHU LISA  </t>
  </si>
  <si>
    <t xml:space="preserve">HINSINGER ELOISE  </t>
  </si>
  <si>
    <t xml:space="preserve">037021 Reveil Sportif De St Cyr/loire  </t>
  </si>
  <si>
    <t xml:space="preserve">HOUX CLARA  </t>
  </si>
  <si>
    <t xml:space="preserve">DABAN-SIGRIST LOUISE  </t>
  </si>
  <si>
    <t xml:space="preserve">DABIN JUSTINE  </t>
  </si>
  <si>
    <t xml:space="preserve">MOULIN-LAFARGUE ROMANE  </t>
  </si>
  <si>
    <t xml:space="preserve">DABERT PAULINE  </t>
  </si>
  <si>
    <t xml:space="preserve">BOUTELOUP JULIETTE  </t>
  </si>
  <si>
    <t xml:space="preserve">BIGOT NOA  </t>
  </si>
  <si>
    <t xml:space="preserve">DELABARRE-THOMPSON ERWANN  </t>
  </si>
  <si>
    <t xml:space="preserve">086055 Entente Poitiers Athle 86*  </t>
  </si>
  <si>
    <t xml:space="preserve">ALAIS ALAN  </t>
  </si>
  <si>
    <t xml:space="preserve">088065 Avec - S/l Athle Vosges Pays D  </t>
  </si>
  <si>
    <t xml:space="preserve">HADDOUCH BILAL  </t>
  </si>
  <si>
    <t xml:space="preserve">CORTET AXEL  </t>
  </si>
  <si>
    <t xml:space="preserve">ANDRE QUENTIN  </t>
  </si>
  <si>
    <t xml:space="preserve">041026 A.m.o. Mer  </t>
  </si>
  <si>
    <t xml:space="preserve">GRATTON MATTEO  </t>
  </si>
  <si>
    <t xml:space="preserve">BUFFET ANTOINE  </t>
  </si>
  <si>
    <t xml:space="preserve">036014 Ea Issoudun  </t>
  </si>
  <si>
    <t xml:space="preserve">DELISSOLA LOICK  </t>
  </si>
  <si>
    <t xml:space="preserve">RANDUINEAU QUENTIN  </t>
  </si>
  <si>
    <t xml:space="preserve">041013 Evma - S/l Us Vendomoise Athle  </t>
  </si>
  <si>
    <t xml:space="preserve">MAMOUNI ABDELKADER BILA  </t>
  </si>
  <si>
    <t xml:space="preserve">HASLE SAMUEL  </t>
  </si>
  <si>
    <t xml:space="preserve">SAUTOT STAN  </t>
  </si>
  <si>
    <t xml:space="preserve">MOTTI SIMON  </t>
  </si>
  <si>
    <t xml:space="preserve">045008 Ecocjf - S/l Cjf Fleury Les Au  </t>
  </si>
  <si>
    <t xml:space="preserve">EL IDRISSI IBRAHINI HAMZA (ESP)  </t>
  </si>
  <si>
    <t xml:space="preserve">DJENDEB RAYAN  </t>
  </si>
  <si>
    <t xml:space="preserve">PARTAIX ARISTIDE  </t>
  </si>
  <si>
    <t xml:space="preserve">HECQUET LOUIS  </t>
  </si>
  <si>
    <t xml:space="preserve">HELLOIN - BOEUF VIANNEY  </t>
  </si>
  <si>
    <t xml:space="preserve">SERISIER MAXENCE  </t>
  </si>
  <si>
    <t xml:space="preserve">KAULT ALEXIS  </t>
  </si>
  <si>
    <t xml:space="preserve">PRATS ROMERO MATHIEU  </t>
  </si>
  <si>
    <t xml:space="preserve">DIEBATE IDRISS  </t>
  </si>
  <si>
    <t>200 m</t>
  </si>
  <si>
    <t>110 m H</t>
  </si>
  <si>
    <t>24''57</t>
  </si>
  <si>
    <t>25''84</t>
  </si>
  <si>
    <t>26''75</t>
  </si>
  <si>
    <t>27''17</t>
  </si>
  <si>
    <t>27''56</t>
  </si>
  <si>
    <t>27''63</t>
  </si>
  <si>
    <t>26''13</t>
  </si>
  <si>
    <t>26''48</t>
  </si>
  <si>
    <t>27''73</t>
  </si>
  <si>
    <t>27''91</t>
  </si>
  <si>
    <t>28''63</t>
  </si>
  <si>
    <t>30''04</t>
  </si>
  <si>
    <t>27''69</t>
  </si>
  <si>
    <t>27''99</t>
  </si>
  <si>
    <t>28''26</t>
  </si>
  <si>
    <t>28''54</t>
  </si>
  <si>
    <t>29''15</t>
  </si>
  <si>
    <t>28''92</t>
  </si>
  <si>
    <t>29''62</t>
  </si>
  <si>
    <t>29''88</t>
  </si>
  <si>
    <t>30''94</t>
  </si>
  <si>
    <t>31''92</t>
  </si>
  <si>
    <t>32''62</t>
  </si>
  <si>
    <t>21''62</t>
  </si>
  <si>
    <t>22''16</t>
  </si>
  <si>
    <t>22''36</t>
  </si>
  <si>
    <t>22''64</t>
  </si>
  <si>
    <t>22''66</t>
  </si>
  <si>
    <t>23''04</t>
  </si>
  <si>
    <t>23''03</t>
  </si>
  <si>
    <t>23''09</t>
  </si>
  <si>
    <t>23''10</t>
  </si>
  <si>
    <t>23''32</t>
  </si>
  <si>
    <t>23''69</t>
  </si>
  <si>
    <t>24''50</t>
  </si>
  <si>
    <t>23''66</t>
  </si>
  <si>
    <t>24''01</t>
  </si>
  <si>
    <t>24''43</t>
  </si>
  <si>
    <t>24''44</t>
  </si>
  <si>
    <t>24''55</t>
  </si>
  <si>
    <t>24''97</t>
  </si>
  <si>
    <t>23''29</t>
  </si>
  <si>
    <t>24''26</t>
  </si>
  <si>
    <t>24''32</t>
  </si>
  <si>
    <t>24''40</t>
  </si>
  <si>
    <t>25''29</t>
  </si>
  <si>
    <t>26''21</t>
  </si>
  <si>
    <t>25''20</t>
  </si>
  <si>
    <t>26''06</t>
  </si>
  <si>
    <t>26''97</t>
  </si>
  <si>
    <t>26''98</t>
  </si>
  <si>
    <t>15''13</t>
  </si>
  <si>
    <t>15''32</t>
  </si>
  <si>
    <t>16''66</t>
  </si>
  <si>
    <t>16''94</t>
  </si>
  <si>
    <t>14''36</t>
  </si>
  <si>
    <t>14''83</t>
  </si>
  <si>
    <t>15''37</t>
  </si>
  <si>
    <t>18''14</t>
  </si>
  <si>
    <t xml:space="preserve">018040 Bourges En - S/l Athletisme Cl  </t>
  </si>
  <si>
    <t xml:space="preserve">RETAILLEAU ELISA  </t>
  </si>
  <si>
    <t xml:space="preserve">FAVRE MARGAUX  </t>
  </si>
  <si>
    <t xml:space="preserve">LECOMTE MATHEO  </t>
  </si>
  <si>
    <t xml:space="preserve">LE COZLER JULIEN  </t>
  </si>
  <si>
    <t xml:space="preserve">GRANDIN ADRIEN  </t>
  </si>
  <si>
    <t xml:space="preserve">ROUDAUT ANAELLE  </t>
  </si>
  <si>
    <t xml:space="preserve">MERCIER MAHE  </t>
  </si>
  <si>
    <t xml:space="preserve">CROSNIER GABRIEL  </t>
  </si>
  <si>
    <t xml:space="preserve">037036 Us Renaudine Athle Cross  </t>
  </si>
  <si>
    <t xml:space="preserve">AYMARD NATHAN  </t>
  </si>
  <si>
    <t xml:space="preserve">DUTRAY MAXIME  </t>
  </si>
  <si>
    <t xml:space="preserve">MOUSSU BENJAMIN  </t>
  </si>
  <si>
    <t xml:space="preserve">LE COURRIC NICOLAS  </t>
  </si>
  <si>
    <t xml:space="preserve">037037 Asptt Tours Metropole  </t>
  </si>
  <si>
    <t xml:space="preserve">ALIX CORENTIN  </t>
  </si>
  <si>
    <t xml:space="preserve">MOUHNI JUMANA  </t>
  </si>
  <si>
    <t xml:space="preserve">LELAURE VICTOIRE  </t>
  </si>
  <si>
    <t xml:space="preserve">MALAVAL LUCAS  </t>
  </si>
  <si>
    <t xml:space="preserve">THOMASSEAU ZOE  </t>
  </si>
  <si>
    <t xml:space="preserve">LIEVRE TINO  </t>
  </si>
  <si>
    <t xml:space="preserve">LECOINTRE CHLOE  </t>
  </si>
  <si>
    <t xml:space="preserve">CHAPEU GUILLAUME  </t>
  </si>
  <si>
    <t xml:space="preserve">CADORET JULES  </t>
  </si>
  <si>
    <t xml:space="preserve">TIPHENE MATTHIAS  </t>
  </si>
  <si>
    <t xml:space="preserve">FROGER LOIC  </t>
  </si>
  <si>
    <t xml:space="preserve">MARADEIX EMILIEN  </t>
  </si>
  <si>
    <t xml:space="preserve">DANIEL CAMILLE  </t>
  </si>
  <si>
    <t xml:space="preserve">VITOUX JULIE  </t>
  </si>
  <si>
    <t xml:space="preserve">CAPREDON CLARA  </t>
  </si>
  <si>
    <t xml:space="preserve">SCHULER GAETAN  </t>
  </si>
  <si>
    <t xml:space="preserve">AURIAU ROMAIN  </t>
  </si>
  <si>
    <t xml:space="preserve">LE BRONEC DAVID  </t>
  </si>
  <si>
    <t xml:space="preserve">NGOYI VICTOIRE  </t>
  </si>
  <si>
    <t xml:space="preserve">NAIL GABRIELE  </t>
  </si>
  <si>
    <t xml:space="preserve">PERON ANGELE  </t>
  </si>
  <si>
    <t xml:space="preserve">BILLAUD PAULINE  </t>
  </si>
  <si>
    <t xml:space="preserve">PRESVOTS OCEANE  </t>
  </si>
  <si>
    <t xml:space="preserve">GRIMAUD SIMILIAN  </t>
  </si>
  <si>
    <t xml:space="preserve">GARNIER ALICE  </t>
  </si>
  <si>
    <t xml:space="preserve">KAULT LUCAS  </t>
  </si>
  <si>
    <t xml:space="preserve">BRUN BENOIT  </t>
  </si>
  <si>
    <t xml:space="preserve">LAVIE JADE  </t>
  </si>
  <si>
    <t xml:space="preserve">CRIBELIER PASCAL  </t>
  </si>
  <si>
    <t xml:space="preserve">LAIGLE ANTOINE  </t>
  </si>
  <si>
    <t xml:space="preserve">COUDRAY CANDICE  </t>
  </si>
  <si>
    <t xml:space="preserve">PESCHARD PAUL  </t>
  </si>
  <si>
    <t xml:space="preserve">SANS MELINA  </t>
  </si>
  <si>
    <t xml:space="preserve">JOURDAN THOMAS  </t>
  </si>
  <si>
    <t xml:space="preserve">VERGER CORENTIN  </t>
  </si>
  <si>
    <t xml:space="preserve">045009 J3 Sa - S/l Sepa Bellegarde  </t>
  </si>
  <si>
    <t xml:space="preserve">ADDAR ILIAS  </t>
  </si>
  <si>
    <t>2000 m Steeple</t>
  </si>
  <si>
    <t>2'16''05</t>
  </si>
  <si>
    <t>2'22''82</t>
  </si>
  <si>
    <t>2'31''65</t>
  </si>
  <si>
    <t>2'46''49</t>
  </si>
  <si>
    <t>1'56''65</t>
  </si>
  <si>
    <t>14'38''84</t>
  </si>
  <si>
    <t>8'09''22</t>
  </si>
  <si>
    <t>2'15''14</t>
  </si>
  <si>
    <t>1'56''96</t>
  </si>
  <si>
    <t>4'05''18</t>
  </si>
  <si>
    <t>15'39''23</t>
  </si>
  <si>
    <t>16'09''04</t>
  </si>
  <si>
    <t>2'14''58</t>
  </si>
  <si>
    <t>2'03''39</t>
  </si>
  <si>
    <t>5'31''73</t>
  </si>
  <si>
    <t>2'47''68</t>
  </si>
  <si>
    <t>4'18''60</t>
  </si>
  <si>
    <t>2'08''25</t>
  </si>
  <si>
    <t>4'26''26</t>
  </si>
  <si>
    <t>17'48''73</t>
  </si>
  <si>
    <t>18'18''64</t>
  </si>
  <si>
    <t>15'45''24</t>
  </si>
  <si>
    <t>15'56''90</t>
  </si>
  <si>
    <t>2'10''75</t>
  </si>
  <si>
    <t>15'23''94</t>
  </si>
  <si>
    <t>5'32''83</t>
  </si>
  <si>
    <t>5'33''48</t>
  </si>
  <si>
    <t>6'31''98</t>
  </si>
  <si>
    <t>4'57''13</t>
  </si>
  <si>
    <t>2'44''62</t>
  </si>
  <si>
    <t>2'04''91</t>
  </si>
  <si>
    <t>5'37''56</t>
  </si>
  <si>
    <t>4'15''01</t>
  </si>
  <si>
    <t>4'22''79</t>
  </si>
  <si>
    <t>4'23''80</t>
  </si>
  <si>
    <t>4'32''14</t>
  </si>
  <si>
    <t>2'01''71</t>
  </si>
  <si>
    <t>2'11''13</t>
  </si>
  <si>
    <t>4'54''40</t>
  </si>
  <si>
    <t>5'02''53</t>
  </si>
  <si>
    <t>5'25''69</t>
  </si>
  <si>
    <t>5'29''21</t>
  </si>
  <si>
    <t>4'19''02</t>
  </si>
  <si>
    <t>4'48''47</t>
  </si>
  <si>
    <t>16'20''53</t>
  </si>
  <si>
    <t>2'24''07</t>
  </si>
  <si>
    <t>2'27''47</t>
  </si>
  <si>
    <t>2'29''96</t>
  </si>
  <si>
    <t>2'34''82</t>
  </si>
  <si>
    <t>2'39''66</t>
  </si>
  <si>
    <t>1'55''42</t>
  </si>
  <si>
    <t>2'03''22</t>
  </si>
  <si>
    <t>2'08''05</t>
  </si>
  <si>
    <t>5'26''62</t>
  </si>
  <si>
    <t>4'00''47</t>
  </si>
  <si>
    <t>4'00''56</t>
  </si>
  <si>
    <t>4'22''87</t>
  </si>
  <si>
    <t>4'23''34</t>
  </si>
  <si>
    <t>4'51''80</t>
  </si>
  <si>
    <t>4'54''89</t>
  </si>
  <si>
    <t>7'46''40</t>
  </si>
  <si>
    <t>2'24''45</t>
  </si>
  <si>
    <t>2'01''21</t>
  </si>
  <si>
    <t>2'13''49</t>
  </si>
  <si>
    <t>4'12''58</t>
  </si>
  <si>
    <t>4'13''99</t>
  </si>
  <si>
    <t>15'58''39</t>
  </si>
  <si>
    <t>2'47''87</t>
  </si>
  <si>
    <t>4'01''55</t>
  </si>
  <si>
    <t>2'47''97</t>
  </si>
  <si>
    <t>2'05''92</t>
  </si>
  <si>
    <t>2'09''43</t>
  </si>
  <si>
    <t>5'12''92</t>
  </si>
  <si>
    <t>4'43''52</t>
  </si>
  <si>
    <t>5'16''53</t>
  </si>
  <si>
    <t>17'31''46</t>
  </si>
  <si>
    <t>1'59''90</t>
  </si>
  <si>
    <t>15'20''43</t>
  </si>
  <si>
    <t xml:space="preserve">PESQUER LYDIE  </t>
  </si>
  <si>
    <t xml:space="preserve">BARICHARD CLEMENCE  </t>
  </si>
  <si>
    <t xml:space="preserve">GIMENEZ LEANE  </t>
  </si>
  <si>
    <t xml:space="preserve">DEGAT LEA  </t>
  </si>
  <si>
    <t xml:space="preserve">OLESKOW VIVIEN  </t>
  </si>
  <si>
    <t xml:space="preserve">SAUVAGE AYMERIC  </t>
  </si>
  <si>
    <t xml:space="preserve">TEIXEIRA THEO  </t>
  </si>
  <si>
    <t xml:space="preserve">RUEL BAPTISTE  </t>
  </si>
  <si>
    <t>Perche</t>
  </si>
  <si>
    <t>1m53</t>
  </si>
  <si>
    <t>1m49</t>
  </si>
  <si>
    <t>1m40</t>
  </si>
  <si>
    <t>1m20</t>
  </si>
  <si>
    <t>3m80</t>
  </si>
  <si>
    <t>3m65</t>
  </si>
  <si>
    <t>3m50</t>
  </si>
  <si>
    <t>2m80</t>
  </si>
  <si>
    <t>2m00</t>
  </si>
  <si>
    <t xml:space="preserve">GERVELAS KYLIANE  </t>
  </si>
  <si>
    <t xml:space="preserve">BAUDIN LEO  </t>
  </si>
  <si>
    <t xml:space="preserve">BICKERT THEOTIME  </t>
  </si>
  <si>
    <t xml:space="preserve">GUITOU JEREMY  </t>
  </si>
  <si>
    <t xml:space="preserve">TRARI AMIR  </t>
  </si>
  <si>
    <t xml:space="preserve">DILASSER MAEL  </t>
  </si>
  <si>
    <t xml:space="preserve">MANARESI THIBAUT  </t>
  </si>
  <si>
    <t xml:space="preserve">TONDU AMELINE  </t>
  </si>
  <si>
    <t>Disque</t>
  </si>
  <si>
    <t>36m10</t>
  </si>
  <si>
    <t>30m28</t>
  </si>
  <si>
    <t>39m74</t>
  </si>
  <si>
    <t>41m41</t>
  </si>
  <si>
    <t>39m86</t>
  </si>
  <si>
    <t>25m42</t>
  </si>
  <si>
    <t>18m52</t>
  </si>
  <si>
    <t>42m76</t>
  </si>
  <si>
    <t>25m65</t>
  </si>
  <si>
    <t>24m25</t>
  </si>
  <si>
    <t>43m28</t>
  </si>
  <si>
    <t>60m51</t>
  </si>
  <si>
    <t>52m83</t>
  </si>
  <si>
    <t>46m10</t>
  </si>
  <si>
    <t>28m85</t>
  </si>
  <si>
    <t>31m70</t>
  </si>
  <si>
    <t>18m37</t>
  </si>
  <si>
    <t>32m93</t>
  </si>
  <si>
    <t>27m46</t>
  </si>
  <si>
    <t>14m29</t>
  </si>
  <si>
    <t>29m57</t>
  </si>
  <si>
    <t xml:space="preserve">SOW SADA  </t>
  </si>
  <si>
    <t>49''19</t>
  </si>
  <si>
    <t xml:space="preserve">BELLA YOUNES  </t>
  </si>
  <si>
    <t>10''95</t>
  </si>
  <si>
    <t xml:space="preserve">NJEL JENNIFER  </t>
  </si>
  <si>
    <t xml:space="preserve">028011 Occba - S/l Bonneval A.  </t>
  </si>
  <si>
    <t>12''67</t>
  </si>
  <si>
    <t>12''69</t>
  </si>
  <si>
    <t>11''12</t>
  </si>
  <si>
    <t>12''92</t>
  </si>
  <si>
    <t>50''83</t>
  </si>
  <si>
    <t xml:space="preserve">CAMBERVEL ANTISTE LEANNE  </t>
  </si>
  <si>
    <t>12''97</t>
  </si>
  <si>
    <t xml:space="preserve">DUBESSAY SIMEON  </t>
  </si>
  <si>
    <t>50''87</t>
  </si>
  <si>
    <t xml:space="preserve">DEGAT JULIE  </t>
  </si>
  <si>
    <t xml:space="preserve">NGOMA BONDO MARIA-AUGUSTINE  </t>
  </si>
  <si>
    <t>13''25</t>
  </si>
  <si>
    <t>51''74</t>
  </si>
  <si>
    <t xml:space="preserve">AMELINE VIVIANA  </t>
  </si>
  <si>
    <t>13''37</t>
  </si>
  <si>
    <t xml:space="preserve">GUINGOUAIN EVA  </t>
  </si>
  <si>
    <t xml:space="preserve">HUCAULT MAUREEN  </t>
  </si>
  <si>
    <t>13''41</t>
  </si>
  <si>
    <t xml:space="preserve">PATROUILLAULT ELISA  </t>
  </si>
  <si>
    <t>13''44</t>
  </si>
  <si>
    <t>13''51</t>
  </si>
  <si>
    <t xml:space="preserve">LE BEHEREC GURVAN  </t>
  </si>
  <si>
    <t>59''83</t>
  </si>
  <si>
    <t xml:space="preserve">MARIE-JULIENNE ORELIE  </t>
  </si>
  <si>
    <t>13''68</t>
  </si>
  <si>
    <t>13''69</t>
  </si>
  <si>
    <t>60''22</t>
  </si>
  <si>
    <t xml:space="preserve">CARDON ENZO  </t>
  </si>
  <si>
    <t>11''75</t>
  </si>
  <si>
    <t xml:space="preserve">VIGNEAU EMMA  </t>
  </si>
  <si>
    <t>13''73</t>
  </si>
  <si>
    <t>11''77</t>
  </si>
  <si>
    <t xml:space="preserve">FOINEL MAXIME  </t>
  </si>
  <si>
    <t>53''92</t>
  </si>
  <si>
    <t>54''38</t>
  </si>
  <si>
    <t xml:space="preserve">DAUDET ABDELKADER CAMILLE  </t>
  </si>
  <si>
    <t>14''19</t>
  </si>
  <si>
    <t xml:space="preserve">BERNARD LUCIEN  </t>
  </si>
  <si>
    <t xml:space="preserve">037039 Spma - S/l Als De Montlouis  </t>
  </si>
  <si>
    <t>55''22</t>
  </si>
  <si>
    <t xml:space="preserve">PELLAULT ILAN  </t>
  </si>
  <si>
    <t xml:space="preserve">PINAUD ANAIS  </t>
  </si>
  <si>
    <t>14''50</t>
  </si>
  <si>
    <t>12''29</t>
  </si>
  <si>
    <t xml:space="preserve">BOULAY JULES  </t>
  </si>
  <si>
    <t>12''39</t>
  </si>
  <si>
    <t xml:space="preserve">BRUN ANTONIN  </t>
  </si>
  <si>
    <t>12''70</t>
  </si>
  <si>
    <t>15''40</t>
  </si>
  <si>
    <t xml:space="preserve">PICARD ADELIE  </t>
  </si>
  <si>
    <t>15''74</t>
  </si>
  <si>
    <t xml:space="preserve">SEVINGUE STEPHANE  </t>
  </si>
  <si>
    <t>59''54</t>
  </si>
  <si>
    <t xml:space="preserve">BEN RABAH NASSER  </t>
  </si>
  <si>
    <t>13''40</t>
  </si>
  <si>
    <t xml:space="preserve">LATOUR CLEMENCE  </t>
  </si>
  <si>
    <t>16''65</t>
  </si>
  <si>
    <t xml:space="preserve">RIGOLOT MATTHIEU  </t>
  </si>
  <si>
    <t>13''90</t>
  </si>
  <si>
    <t xml:space="preserve">CERON-BRETON MATTHIAS  </t>
  </si>
  <si>
    <t xml:space="preserve">037024 As Fondettes  </t>
  </si>
  <si>
    <t>14''02</t>
  </si>
  <si>
    <t>400 m</t>
  </si>
  <si>
    <t>400 m H</t>
  </si>
  <si>
    <t>Reg</t>
  </si>
  <si>
    <t>Max 1</t>
  </si>
  <si>
    <t>Max 2</t>
  </si>
  <si>
    <t>SPRINT-HAIES</t>
  </si>
  <si>
    <t xml:space="preserve">037039 Spma - S/l Us St-pierre-des-co  </t>
  </si>
  <si>
    <t xml:space="preserve">SIMON THIBAULT  </t>
  </si>
  <si>
    <t xml:space="preserve">DUCOUX GREGORY  </t>
  </si>
  <si>
    <t xml:space="preserve">036003 Lbcac - S/l Us Argenton  </t>
  </si>
  <si>
    <t xml:space="preserve">DUC BAPTISTE  </t>
  </si>
  <si>
    <t xml:space="preserve">CHAUVIERE ARTHUR  </t>
  </si>
  <si>
    <t xml:space="preserve">THEME-PAUMIER TIM  </t>
  </si>
  <si>
    <t xml:space="preserve">CHENEAU MAXIME  </t>
  </si>
  <si>
    <t xml:space="preserve">PALLUAU RAPHAEL  </t>
  </si>
  <si>
    <t xml:space="preserve">DUJARDIN CLEMENT  </t>
  </si>
  <si>
    <t xml:space="preserve">LEFAY XAVIER  </t>
  </si>
  <si>
    <t xml:space="preserve">LARUE JOHAN  </t>
  </si>
  <si>
    <t xml:space="preserve">GRIGNOUX AMANDINE  </t>
  </si>
  <si>
    <t xml:space="preserve">PERETTI LUCILE  </t>
  </si>
  <si>
    <t xml:space="preserve">ROUSSEL ALICE  </t>
  </si>
  <si>
    <t xml:space="preserve">COUTY AMBRE  </t>
  </si>
  <si>
    <t xml:space="preserve">DESMAISONS ALIX  </t>
  </si>
  <si>
    <t xml:space="preserve">GUILLAUME MARGAUX  </t>
  </si>
  <si>
    <t>4'07''92</t>
  </si>
  <si>
    <t>4'19''64</t>
  </si>
  <si>
    <t>4'23''54</t>
  </si>
  <si>
    <t>4'25''10</t>
  </si>
  <si>
    <t>4'25''53</t>
  </si>
  <si>
    <t>4'27''72</t>
  </si>
  <si>
    <t>4'28''46</t>
  </si>
  <si>
    <t>4'37''71</t>
  </si>
  <si>
    <t>4'49''01</t>
  </si>
  <si>
    <t>5'12''33</t>
  </si>
  <si>
    <t>2'19''80</t>
  </si>
  <si>
    <t>2'25''22</t>
  </si>
  <si>
    <t>2'30''40</t>
  </si>
  <si>
    <t>2'30''93</t>
  </si>
  <si>
    <t>2'45''59</t>
  </si>
  <si>
    <t>2'46''41</t>
  </si>
  <si>
    <t>2'53''26</t>
  </si>
  <si>
    <t>3'09''85</t>
  </si>
  <si>
    <t xml:space="preserve">WATTIAU FLEUR  </t>
  </si>
  <si>
    <t xml:space="preserve">BEUDAERT LOU  </t>
  </si>
  <si>
    <t>3 km marche</t>
  </si>
  <si>
    <t>18'01''08</t>
  </si>
  <si>
    <t>18'28''62</t>
  </si>
  <si>
    <t>DEMI-FOND / MARCHE</t>
  </si>
  <si>
    <t xml:space="preserve">BOHORC JULIE  </t>
  </si>
  <si>
    <t xml:space="preserve">MAILLARD OCEANE  </t>
  </si>
  <si>
    <t xml:space="preserve">NOURRY AURELA  </t>
  </si>
  <si>
    <t xml:space="preserve">MACHU MAIWENN  </t>
  </si>
  <si>
    <t xml:space="preserve">FEITE LEA  </t>
  </si>
  <si>
    <t xml:space="preserve">GUILLET MARION  </t>
  </si>
  <si>
    <t xml:space="preserve">LAFORGE PAULINE  </t>
  </si>
  <si>
    <t xml:space="preserve">MORIN MARGUERITE  </t>
  </si>
  <si>
    <t xml:space="preserve">VALLEE CONSTANCE  </t>
  </si>
  <si>
    <t xml:space="preserve">MBOUKADIA ARMANDE  </t>
  </si>
  <si>
    <t xml:space="preserve">MAGNENET BAPTISTE  </t>
  </si>
  <si>
    <t xml:space="preserve">LUBET EMMANUEL  </t>
  </si>
  <si>
    <t xml:space="preserve">MAMOUNI HALIM  </t>
  </si>
  <si>
    <t xml:space="preserve">BLANCHARD SYLVAIN  </t>
  </si>
  <si>
    <t xml:space="preserve">HERVO ANTOINE  </t>
  </si>
  <si>
    <t>3m10</t>
  </si>
  <si>
    <t>4m10</t>
  </si>
  <si>
    <t>3m70</t>
  </si>
  <si>
    <t>3m60</t>
  </si>
  <si>
    <t>5m59</t>
  </si>
  <si>
    <t>5m58</t>
  </si>
  <si>
    <t>5m21</t>
  </si>
  <si>
    <t>5m14</t>
  </si>
  <si>
    <t>5m13</t>
  </si>
  <si>
    <t>4m98</t>
  </si>
  <si>
    <t>4m96</t>
  </si>
  <si>
    <t>4m88</t>
  </si>
  <si>
    <t>3m61</t>
  </si>
  <si>
    <t>REG</t>
  </si>
  <si>
    <t>Sauts</t>
  </si>
  <si>
    <t xml:space="preserve">TESSIER NOELYE  </t>
  </si>
  <si>
    <t xml:space="preserve">MAILLARD ENORA  </t>
  </si>
  <si>
    <t xml:space="preserve">WEHR PAULINE  </t>
  </si>
  <si>
    <t xml:space="preserve">ALLOYEAU LILIAN  </t>
  </si>
  <si>
    <t>38m28</t>
  </si>
  <si>
    <t>34m06</t>
  </si>
  <si>
    <t>27m45</t>
  </si>
  <si>
    <t>26m06</t>
  </si>
  <si>
    <t>17m89</t>
  </si>
  <si>
    <t>33m70</t>
  </si>
  <si>
    <t>33m38</t>
  </si>
  <si>
    <t>39m40</t>
  </si>
  <si>
    <t>32m63</t>
  </si>
  <si>
    <t>39m68</t>
  </si>
  <si>
    <t>38m57</t>
  </si>
  <si>
    <t>LANcers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</si>
</sst>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8"/>
      <color rgb="FFFF0000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rgb="FF00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4" xfId="0" applyFont="1" applyBorder="1"/>
    <xf numFmtId="0" fontId="0" fillId="0" borderId="8" xfId="0" applyBorder="1"/>
    <xf numFmtId="0" fontId="0" fillId="0" borderId="5" xfId="0" applyBorder="1"/>
    <xf numFmtId="0" fontId="0" fillId="0" borderId="12" xfId="0" applyBorder="1"/>
    <xf numFmtId="0" fontId="0" fillId="0" borderId="14" xfId="0" applyBorder="1"/>
    <xf numFmtId="0" fontId="2" fillId="0" borderId="6" xfId="0" applyFont="1" applyBorder="1"/>
    <xf numFmtId="0" fontId="0" fillId="0" borderId="15" xfId="0" applyBorder="1"/>
    <xf numFmtId="0" fontId="2" fillId="0" borderId="8" xfId="0" applyFont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6" xfId="0" applyFill="1" applyBorder="1"/>
    <xf numFmtId="0" fontId="0" fillId="2" borderId="13" xfId="0" applyFill="1" applyBorder="1"/>
    <xf numFmtId="0" fontId="2" fillId="2" borderId="7" xfId="0" applyFont="1" applyFill="1" applyBorder="1"/>
    <xf numFmtId="0" fontId="0" fillId="2" borderId="5" xfId="0" applyFill="1" applyBorder="1"/>
    <xf numFmtId="0" fontId="0" fillId="2" borderId="8" xfId="0" applyFill="1" applyBorder="1"/>
    <xf numFmtId="0" fontId="0" fillId="2" borderId="12" xfId="0" applyFill="1" applyBorder="1"/>
    <xf numFmtId="0" fontId="0" fillId="2" borderId="15" xfId="0" applyFill="1" applyBorder="1"/>
    <xf numFmtId="0" fontId="0" fillId="2" borderId="14" xfId="0" applyFill="1" applyBorder="1"/>
    <xf numFmtId="0" fontId="2" fillId="2" borderId="6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6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0" xfId="0" applyBorder="1"/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0" fillId="3" borderId="9" xfId="0" applyFill="1" applyBorder="1"/>
    <xf numFmtId="0" fontId="0" fillId="3" borderId="10" xfId="0" applyFill="1" applyBorder="1"/>
    <xf numFmtId="0" fontId="0" fillId="3" borderId="11" xfId="0" applyFill="1" applyBorder="1"/>
    <xf numFmtId="0" fontId="0" fillId="3" borderId="15" xfId="0" applyFill="1" applyBorder="1"/>
    <xf numFmtId="0" fontId="0" fillId="3" borderId="8" xfId="0" applyFill="1" applyBorder="1"/>
    <xf numFmtId="0" fontId="0" fillId="3" borderId="14" xfId="0" applyFill="1" applyBorder="1"/>
    <xf numFmtId="0" fontId="2" fillId="3" borderId="7" xfId="0" applyFont="1" applyFill="1" applyBorder="1"/>
    <xf numFmtId="0" fontId="0" fillId="4" borderId="9" xfId="0" applyFill="1" applyBorder="1"/>
    <xf numFmtId="0" fontId="0" fillId="4" borderId="10" xfId="0" applyFill="1" applyBorder="1"/>
    <xf numFmtId="0" fontId="0" fillId="4" borderId="11" xfId="0" applyFill="1" applyBorder="1"/>
    <xf numFmtId="0" fontId="0" fillId="4" borderId="15" xfId="0" applyFill="1" applyBorder="1"/>
    <xf numFmtId="0" fontId="0" fillId="4" borderId="8" xfId="0" applyFill="1" applyBorder="1"/>
    <xf numFmtId="0" fontId="0" fillId="4" borderId="14" xfId="0" applyFill="1" applyBorder="1"/>
    <xf numFmtId="0" fontId="2" fillId="4" borderId="7" xfId="0" applyFont="1" applyFill="1" applyBorder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0" xfId="0" applyFill="1" applyBorder="1"/>
    <xf numFmtId="0" fontId="2" fillId="5" borderId="7" xfId="0" applyFont="1" applyFill="1" applyBorder="1"/>
  </cellXfs>
  <cellStyles count="1">
    <cellStyle name="Normal" xfId="0" builtinId="0"/>
  </cellStyles>
  <dxfs count="3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AU169"/>
  <sheetViews>
    <sheetView tabSelected="1" workbookViewId="0">
      <selection sqref="A1:P1"/>
    </sheetView>
  </sheetViews>
  <sheetFormatPr baseColWidth="10" defaultRowHeight="14.4" x14ac:dyDescent="0.3"/>
  <cols>
    <col min="1" max="1" width="27.44140625" bestFit="1" customWidth="1"/>
    <col min="2" max="2" width="6.88671875" bestFit="1" customWidth="1"/>
    <col min="3" max="3" width="34.88671875" bestFit="1" customWidth="1"/>
    <col min="4" max="4" width="8" bestFit="1" customWidth="1"/>
    <col min="5" max="5" width="7.88671875" bestFit="1" customWidth="1"/>
    <col min="6" max="6" width="6.6640625" bestFit="1" customWidth="1"/>
    <col min="7" max="7" width="5" bestFit="1" customWidth="1"/>
    <col min="8" max="8" width="7.88671875" bestFit="1" customWidth="1"/>
    <col min="9" max="9" width="6.6640625" bestFit="1" customWidth="1"/>
    <col min="10" max="10" width="4" bestFit="1" customWidth="1"/>
    <col min="11" max="11" width="9.33203125" customWidth="1"/>
    <col min="12" max="12" width="6.77734375" customWidth="1"/>
    <col min="13" max="13" width="5.77734375" customWidth="1"/>
    <col min="14" max="14" width="7.6640625" customWidth="1"/>
    <col min="15" max="15" width="6.77734375" customWidth="1"/>
    <col min="16" max="16" width="5" customWidth="1"/>
    <col min="17" max="17" width="7.6640625" hidden="1" customWidth="1"/>
    <col min="18" max="18" width="6.77734375" hidden="1" customWidth="1"/>
    <col min="19" max="19" width="4" hidden="1" customWidth="1"/>
    <col min="20" max="20" width="7.6640625" hidden="1" customWidth="1"/>
    <col min="21" max="21" width="6.77734375" hidden="1" customWidth="1"/>
    <col min="22" max="22" width="4" hidden="1" customWidth="1"/>
    <col min="23" max="23" width="7.6640625" hidden="1" customWidth="1"/>
    <col min="24" max="24" width="6.77734375" hidden="1" customWidth="1"/>
    <col min="25" max="25" width="4" hidden="1" customWidth="1"/>
    <col min="26" max="26" width="7.6640625" hidden="1" customWidth="1"/>
    <col min="27" max="27" width="6.77734375" hidden="1" customWidth="1"/>
    <col min="28" max="28" width="4" hidden="1" customWidth="1"/>
    <col min="29" max="29" width="8.44140625" hidden="1" customWidth="1"/>
    <col min="30" max="30" width="7.6640625" hidden="1" customWidth="1"/>
    <col min="31" max="31" width="6.77734375" hidden="1" customWidth="1"/>
    <col min="32" max="32" width="7.6640625" hidden="1" customWidth="1"/>
    <col min="33" max="33" width="6.77734375" hidden="1" customWidth="1"/>
    <col min="34" max="34" width="4" hidden="1" customWidth="1"/>
    <col min="35" max="35" width="10.33203125" bestFit="1" customWidth="1"/>
    <col min="36" max="44" width="5" hidden="1" customWidth="1"/>
    <col min="45" max="45" width="7.33203125" hidden="1" customWidth="1"/>
    <col min="46" max="47" width="6" hidden="1" customWidth="1"/>
  </cols>
  <sheetData>
    <row r="1" spans="1:47" ht="40.799999999999997" thickBot="1" x14ac:dyDescent="0.85">
      <c r="A1" s="29" t="s">
        <v>915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1"/>
    </row>
    <row r="2" spans="1:47" ht="15" thickBot="1" x14ac:dyDescent="0.35"/>
    <row r="3" spans="1:47" ht="15" thickBot="1" x14ac:dyDescent="0.35">
      <c r="E3" s="21" t="s">
        <v>149</v>
      </c>
      <c r="F3" s="22"/>
      <c r="G3" s="22"/>
      <c r="H3" s="21" t="s">
        <v>150</v>
      </c>
      <c r="I3" s="22"/>
      <c r="J3" s="23"/>
      <c r="K3" s="22" t="s">
        <v>151</v>
      </c>
      <c r="L3" s="22"/>
      <c r="M3" s="23"/>
      <c r="N3" s="21" t="s">
        <v>152</v>
      </c>
      <c r="O3" s="22"/>
      <c r="P3" s="23"/>
      <c r="Q3" s="21" t="s">
        <v>153</v>
      </c>
      <c r="R3" s="22"/>
      <c r="S3" s="23"/>
      <c r="T3" s="21" t="s">
        <v>154</v>
      </c>
      <c r="U3" s="22"/>
      <c r="V3" s="23"/>
      <c r="W3" s="24" t="s">
        <v>155</v>
      </c>
      <c r="X3" s="22"/>
      <c r="Y3" s="23"/>
      <c r="Z3" s="21" t="s">
        <v>156</v>
      </c>
      <c r="AA3" s="22"/>
      <c r="AB3" s="23"/>
      <c r="AC3" s="25" t="s">
        <v>157</v>
      </c>
      <c r="AD3" s="26"/>
      <c r="AE3" s="27"/>
      <c r="AF3" s="21" t="s">
        <v>158</v>
      </c>
      <c r="AG3" s="22"/>
      <c r="AH3" s="23"/>
      <c r="AI3" s="1" t="s">
        <v>16</v>
      </c>
      <c r="AS3" t="s">
        <v>912</v>
      </c>
      <c r="AT3" t="s">
        <v>913</v>
      </c>
      <c r="AU3" t="s">
        <v>914</v>
      </c>
    </row>
    <row r="4" spans="1:47" x14ac:dyDescent="0.3">
      <c r="A4" s="9" t="s">
        <v>578</v>
      </c>
      <c r="B4" s="10" t="s">
        <v>7</v>
      </c>
      <c r="C4" s="10" t="s">
        <v>15</v>
      </c>
      <c r="D4" s="11">
        <v>1513234</v>
      </c>
      <c r="E4" s="9"/>
      <c r="F4" s="10"/>
      <c r="G4" s="11"/>
      <c r="H4" s="9"/>
      <c r="I4" s="10"/>
      <c r="J4" s="11"/>
      <c r="K4" s="9" t="s">
        <v>9</v>
      </c>
      <c r="L4" s="10" t="s">
        <v>850</v>
      </c>
      <c r="M4" s="11">
        <v>851</v>
      </c>
      <c r="N4" s="9" t="s">
        <v>602</v>
      </c>
      <c r="O4" s="10" t="s">
        <v>629</v>
      </c>
      <c r="P4" s="11">
        <v>877</v>
      </c>
      <c r="Q4" s="12"/>
      <c r="R4" s="10"/>
      <c r="S4" s="11"/>
      <c r="T4" s="9"/>
      <c r="U4" s="10"/>
      <c r="V4" s="11"/>
      <c r="W4" s="9"/>
      <c r="X4" s="10"/>
      <c r="Y4" s="11"/>
      <c r="Z4" s="9"/>
      <c r="AA4" s="10"/>
      <c r="AB4" s="11"/>
      <c r="AC4" s="9"/>
      <c r="AD4" s="10"/>
      <c r="AE4" s="11"/>
      <c r="AF4" s="9"/>
      <c r="AG4" s="10"/>
      <c r="AH4" s="13"/>
      <c r="AI4" s="14">
        <f t="shared" ref="AI4:AI35" si="0">AS4+AT4+AU4</f>
        <v>1728</v>
      </c>
      <c r="AJ4">
        <f t="shared" ref="AJ4:AJ35" si="1">G4</f>
        <v>0</v>
      </c>
      <c r="AK4">
        <f t="shared" ref="AK4:AK35" si="2">J4</f>
        <v>0</v>
      </c>
      <c r="AL4">
        <f t="shared" ref="AL4:AL35" si="3">M4</f>
        <v>851</v>
      </c>
      <c r="AM4">
        <f t="shared" ref="AM4:AM35" si="4">P4</f>
        <v>877</v>
      </c>
      <c r="AN4">
        <f t="shared" ref="AN4:AN35" si="5">S4</f>
        <v>0</v>
      </c>
      <c r="AO4">
        <f t="shared" ref="AO4:AO35" si="6">V4</f>
        <v>0</v>
      </c>
      <c r="AP4">
        <f t="shared" ref="AP4:AP35" si="7">Y4</f>
        <v>0</v>
      </c>
      <c r="AQ4">
        <f t="shared" ref="AQ4:AQ35" si="8">AB4</f>
        <v>0</v>
      </c>
      <c r="AR4">
        <f t="shared" ref="AR4:AR35" si="9">AH4</f>
        <v>0</v>
      </c>
      <c r="AS4">
        <f t="shared" ref="AS4:AS35" si="10">AE4</f>
        <v>0</v>
      </c>
      <c r="AT4">
        <f t="shared" ref="AT4:AT35" si="11">LARGE(AJ4:AR4,1)</f>
        <v>877</v>
      </c>
      <c r="AU4">
        <f t="shared" ref="AU4:AU35" si="12">LARGE(AJ4:AR4,2)</f>
        <v>851</v>
      </c>
    </row>
    <row r="5" spans="1:47" x14ac:dyDescent="0.3">
      <c r="A5" s="3" t="s">
        <v>90</v>
      </c>
      <c r="B5" s="2" t="s">
        <v>12</v>
      </c>
      <c r="C5" s="2" t="s">
        <v>1</v>
      </c>
      <c r="D5" s="4">
        <v>1869650</v>
      </c>
      <c r="E5" s="3"/>
      <c r="F5" s="2"/>
      <c r="G5" s="4"/>
      <c r="H5" s="3" t="s">
        <v>9</v>
      </c>
      <c r="I5" s="2" t="s">
        <v>384</v>
      </c>
      <c r="J5" s="4">
        <v>856</v>
      </c>
      <c r="K5" s="3" t="s">
        <v>9</v>
      </c>
      <c r="L5" s="2" t="s">
        <v>849</v>
      </c>
      <c r="M5" s="4">
        <v>859</v>
      </c>
      <c r="N5" s="3" t="s">
        <v>602</v>
      </c>
      <c r="O5" s="2" t="s">
        <v>610</v>
      </c>
      <c r="P5" s="4">
        <v>841</v>
      </c>
      <c r="Q5" s="7"/>
      <c r="R5" s="2"/>
      <c r="S5" s="4"/>
      <c r="T5" s="3"/>
      <c r="U5" s="2"/>
      <c r="V5" s="4"/>
      <c r="W5" s="3"/>
      <c r="X5" s="2"/>
      <c r="Y5" s="4"/>
      <c r="Z5" s="3"/>
      <c r="AA5" s="2"/>
      <c r="AB5" s="4"/>
      <c r="AC5" s="3"/>
      <c r="AD5" s="2"/>
      <c r="AE5" s="4"/>
      <c r="AF5" s="3"/>
      <c r="AG5" s="2"/>
      <c r="AH5" s="5"/>
      <c r="AI5" s="6">
        <f t="shared" si="0"/>
        <v>1715</v>
      </c>
      <c r="AJ5">
        <f t="shared" si="1"/>
        <v>0</v>
      </c>
      <c r="AK5">
        <f t="shared" si="2"/>
        <v>856</v>
      </c>
      <c r="AL5">
        <f t="shared" si="3"/>
        <v>859</v>
      </c>
      <c r="AM5">
        <f t="shared" si="4"/>
        <v>841</v>
      </c>
      <c r="AN5">
        <f t="shared" si="5"/>
        <v>0</v>
      </c>
      <c r="AO5">
        <f t="shared" si="6"/>
        <v>0</v>
      </c>
      <c r="AP5">
        <f t="shared" si="7"/>
        <v>0</v>
      </c>
      <c r="AQ5">
        <f t="shared" si="8"/>
        <v>0</v>
      </c>
      <c r="AR5">
        <f t="shared" si="9"/>
        <v>0</v>
      </c>
      <c r="AS5">
        <f t="shared" si="10"/>
        <v>0</v>
      </c>
      <c r="AT5">
        <f t="shared" si="11"/>
        <v>859</v>
      </c>
      <c r="AU5">
        <f t="shared" si="12"/>
        <v>856</v>
      </c>
    </row>
    <row r="6" spans="1:47" x14ac:dyDescent="0.3">
      <c r="A6" s="15" t="s">
        <v>159</v>
      </c>
      <c r="B6" s="16" t="s">
        <v>12</v>
      </c>
      <c r="C6" s="16" t="s">
        <v>1</v>
      </c>
      <c r="D6" s="17">
        <v>2517517</v>
      </c>
      <c r="E6" s="15" t="s">
        <v>206</v>
      </c>
      <c r="F6" s="16" t="s">
        <v>210</v>
      </c>
      <c r="G6" s="17">
        <v>819</v>
      </c>
      <c r="H6" s="15"/>
      <c r="I6" s="16"/>
      <c r="J6" s="17"/>
      <c r="K6" s="15"/>
      <c r="L6" s="16"/>
      <c r="M6" s="17"/>
      <c r="N6" s="15" t="s">
        <v>602</v>
      </c>
      <c r="O6" s="16" t="s">
        <v>605</v>
      </c>
      <c r="P6" s="17">
        <v>866</v>
      </c>
      <c r="Q6" s="18"/>
      <c r="R6" s="16"/>
      <c r="S6" s="17"/>
      <c r="T6" s="15"/>
      <c r="U6" s="16"/>
      <c r="V6" s="17"/>
      <c r="W6" s="15"/>
      <c r="X6" s="16"/>
      <c r="Y6" s="17"/>
      <c r="Z6" s="15"/>
      <c r="AA6" s="16"/>
      <c r="AB6" s="17"/>
      <c r="AC6" s="15"/>
      <c r="AD6" s="16"/>
      <c r="AE6" s="17"/>
      <c r="AF6" s="15"/>
      <c r="AG6" s="16"/>
      <c r="AH6" s="19"/>
      <c r="AI6" s="20">
        <f t="shared" si="0"/>
        <v>1685</v>
      </c>
      <c r="AJ6">
        <f t="shared" si="1"/>
        <v>819</v>
      </c>
      <c r="AK6">
        <f t="shared" si="2"/>
        <v>0</v>
      </c>
      <c r="AL6">
        <f t="shared" si="3"/>
        <v>0</v>
      </c>
      <c r="AM6">
        <f t="shared" si="4"/>
        <v>866</v>
      </c>
      <c r="AN6">
        <f t="shared" si="5"/>
        <v>0</v>
      </c>
      <c r="AO6">
        <f t="shared" si="6"/>
        <v>0</v>
      </c>
      <c r="AP6">
        <f t="shared" si="7"/>
        <v>0</v>
      </c>
      <c r="AQ6">
        <f t="shared" si="8"/>
        <v>0</v>
      </c>
      <c r="AR6">
        <f t="shared" si="9"/>
        <v>0</v>
      </c>
      <c r="AS6">
        <f t="shared" si="10"/>
        <v>0</v>
      </c>
      <c r="AT6">
        <f t="shared" si="11"/>
        <v>866</v>
      </c>
      <c r="AU6">
        <f t="shared" si="12"/>
        <v>819</v>
      </c>
    </row>
    <row r="7" spans="1:47" ht="15" thickBot="1" x14ac:dyDescent="0.35">
      <c r="A7" s="3" t="s">
        <v>579</v>
      </c>
      <c r="B7" s="2" t="s">
        <v>7</v>
      </c>
      <c r="C7" s="2" t="s">
        <v>15</v>
      </c>
      <c r="D7" s="4">
        <v>402724</v>
      </c>
      <c r="E7" s="3"/>
      <c r="F7" s="2"/>
      <c r="G7" s="4"/>
      <c r="H7" s="3"/>
      <c r="I7" s="2"/>
      <c r="J7" s="4"/>
      <c r="K7" s="3" t="s">
        <v>9</v>
      </c>
      <c r="L7" s="2" t="s">
        <v>385</v>
      </c>
      <c r="M7" s="4">
        <v>837</v>
      </c>
      <c r="N7" s="3" t="s">
        <v>602</v>
      </c>
      <c r="O7" s="2" t="s">
        <v>631</v>
      </c>
      <c r="P7" s="4">
        <v>837</v>
      </c>
      <c r="Q7" s="7"/>
      <c r="R7" s="2"/>
      <c r="S7" s="4"/>
      <c r="T7" s="3"/>
      <c r="U7" s="2"/>
      <c r="V7" s="4"/>
      <c r="W7" s="3"/>
      <c r="X7" s="2"/>
      <c r="Y7" s="4"/>
      <c r="Z7" s="3"/>
      <c r="AA7" s="2"/>
      <c r="AB7" s="4"/>
      <c r="AC7" s="3"/>
      <c r="AD7" s="2"/>
      <c r="AE7" s="4"/>
      <c r="AF7" s="3"/>
      <c r="AG7" s="2"/>
      <c r="AH7" s="5"/>
      <c r="AI7" s="6">
        <f t="shared" si="0"/>
        <v>1674</v>
      </c>
      <c r="AJ7">
        <f t="shared" si="1"/>
        <v>0</v>
      </c>
      <c r="AK7">
        <f t="shared" si="2"/>
        <v>0</v>
      </c>
      <c r="AL7">
        <f t="shared" si="3"/>
        <v>837</v>
      </c>
      <c r="AM7">
        <f t="shared" si="4"/>
        <v>837</v>
      </c>
      <c r="AN7">
        <f t="shared" si="5"/>
        <v>0</v>
      </c>
      <c r="AO7">
        <f t="shared" si="6"/>
        <v>0</v>
      </c>
      <c r="AP7">
        <f t="shared" si="7"/>
        <v>0</v>
      </c>
      <c r="AQ7">
        <f t="shared" si="8"/>
        <v>0</v>
      </c>
      <c r="AR7">
        <f t="shared" si="9"/>
        <v>0</v>
      </c>
      <c r="AS7">
        <f t="shared" si="10"/>
        <v>0</v>
      </c>
      <c r="AT7">
        <f t="shared" si="11"/>
        <v>837</v>
      </c>
      <c r="AU7">
        <f t="shared" si="12"/>
        <v>837</v>
      </c>
    </row>
    <row r="8" spans="1:47" x14ac:dyDescent="0.3">
      <c r="A8" s="9" t="s">
        <v>8</v>
      </c>
      <c r="B8" s="10" t="s">
        <v>7</v>
      </c>
      <c r="C8" s="10" t="s">
        <v>1</v>
      </c>
      <c r="D8" s="11">
        <v>606245</v>
      </c>
      <c r="E8" s="9"/>
      <c r="F8" s="10"/>
      <c r="G8" s="11"/>
      <c r="H8" s="9" t="s">
        <v>9</v>
      </c>
      <c r="I8" s="10" t="s">
        <v>113</v>
      </c>
      <c r="J8" s="11">
        <v>780</v>
      </c>
      <c r="K8" s="9"/>
      <c r="L8" s="10"/>
      <c r="M8" s="11"/>
      <c r="N8" s="9" t="s">
        <v>602</v>
      </c>
      <c r="O8" s="10" t="s">
        <v>630</v>
      </c>
      <c r="P8" s="11">
        <v>840</v>
      </c>
      <c r="Q8" s="12"/>
      <c r="R8" s="10"/>
      <c r="S8" s="11"/>
      <c r="T8" s="9"/>
      <c r="U8" s="10"/>
      <c r="V8" s="11"/>
      <c r="W8" s="9"/>
      <c r="X8" s="10"/>
      <c r="Y8" s="11"/>
      <c r="Z8" s="9"/>
      <c r="AA8" s="10"/>
      <c r="AB8" s="11"/>
      <c r="AC8" s="9"/>
      <c r="AD8" s="10"/>
      <c r="AE8" s="11"/>
      <c r="AF8" s="9"/>
      <c r="AG8" s="10"/>
      <c r="AH8" s="13"/>
      <c r="AI8" s="14">
        <f t="shared" si="0"/>
        <v>1620</v>
      </c>
      <c r="AJ8">
        <f t="shared" si="1"/>
        <v>0</v>
      </c>
      <c r="AK8">
        <f t="shared" si="2"/>
        <v>780</v>
      </c>
      <c r="AL8">
        <f t="shared" si="3"/>
        <v>0</v>
      </c>
      <c r="AM8">
        <f t="shared" si="4"/>
        <v>840</v>
      </c>
      <c r="AN8">
        <f t="shared" si="5"/>
        <v>0</v>
      </c>
      <c r="AO8">
        <f t="shared" si="6"/>
        <v>0</v>
      </c>
      <c r="AP8">
        <f t="shared" si="7"/>
        <v>0</v>
      </c>
      <c r="AQ8">
        <f t="shared" si="8"/>
        <v>0</v>
      </c>
      <c r="AR8">
        <f t="shared" si="9"/>
        <v>0</v>
      </c>
      <c r="AS8">
        <f t="shared" si="10"/>
        <v>0</v>
      </c>
      <c r="AT8">
        <f t="shared" si="11"/>
        <v>840</v>
      </c>
      <c r="AU8">
        <f t="shared" si="12"/>
        <v>780</v>
      </c>
    </row>
    <row r="9" spans="1:47" x14ac:dyDescent="0.3">
      <c r="A9" s="3" t="s">
        <v>38</v>
      </c>
      <c r="B9" s="2" t="s">
        <v>0</v>
      </c>
      <c r="C9" s="2" t="s">
        <v>18</v>
      </c>
      <c r="D9" s="4">
        <v>2017088</v>
      </c>
      <c r="E9" s="3"/>
      <c r="F9" s="2"/>
      <c r="G9" s="4"/>
      <c r="H9" s="3" t="s">
        <v>9</v>
      </c>
      <c r="I9" s="2" t="s">
        <v>386</v>
      </c>
      <c r="J9" s="4">
        <v>808</v>
      </c>
      <c r="K9" s="3"/>
      <c r="L9" s="2"/>
      <c r="M9" s="4"/>
      <c r="N9" s="3" t="s">
        <v>602</v>
      </c>
      <c r="O9" s="2" t="s">
        <v>632</v>
      </c>
      <c r="P9" s="4">
        <v>788</v>
      </c>
      <c r="Q9" s="7"/>
      <c r="R9" s="2"/>
      <c r="S9" s="4"/>
      <c r="T9" s="3"/>
      <c r="U9" s="2"/>
      <c r="V9" s="4"/>
      <c r="W9" s="3"/>
      <c r="X9" s="2"/>
      <c r="Y9" s="4"/>
      <c r="Z9" s="3"/>
      <c r="AA9" s="2"/>
      <c r="AB9" s="4"/>
      <c r="AC9" s="3"/>
      <c r="AD9" s="2"/>
      <c r="AE9" s="4"/>
      <c r="AF9" s="3"/>
      <c r="AG9" s="2"/>
      <c r="AH9" s="5"/>
      <c r="AI9" s="6">
        <f t="shared" si="0"/>
        <v>1596</v>
      </c>
      <c r="AJ9">
        <f t="shared" si="1"/>
        <v>0</v>
      </c>
      <c r="AK9">
        <f t="shared" si="2"/>
        <v>808</v>
      </c>
      <c r="AL9">
        <f t="shared" si="3"/>
        <v>0</v>
      </c>
      <c r="AM9">
        <f t="shared" si="4"/>
        <v>788</v>
      </c>
      <c r="AN9">
        <f t="shared" si="5"/>
        <v>0</v>
      </c>
      <c r="AO9">
        <f t="shared" si="6"/>
        <v>0</v>
      </c>
      <c r="AP9">
        <f t="shared" si="7"/>
        <v>0</v>
      </c>
      <c r="AQ9">
        <f t="shared" si="8"/>
        <v>0</v>
      </c>
      <c r="AR9">
        <f t="shared" si="9"/>
        <v>0</v>
      </c>
      <c r="AS9">
        <f t="shared" si="10"/>
        <v>0</v>
      </c>
      <c r="AT9">
        <f t="shared" si="11"/>
        <v>808</v>
      </c>
      <c r="AU9">
        <f t="shared" si="12"/>
        <v>788</v>
      </c>
    </row>
    <row r="10" spans="1:47" x14ac:dyDescent="0.3">
      <c r="A10" s="15" t="s">
        <v>161</v>
      </c>
      <c r="B10" s="16" t="s">
        <v>11</v>
      </c>
      <c r="C10" s="16" t="s">
        <v>29</v>
      </c>
      <c r="D10" s="17">
        <v>2067303</v>
      </c>
      <c r="E10" s="15" t="s">
        <v>206</v>
      </c>
      <c r="F10" s="16" t="s">
        <v>212</v>
      </c>
      <c r="G10" s="17">
        <v>773</v>
      </c>
      <c r="H10" s="15"/>
      <c r="I10" s="16"/>
      <c r="J10" s="17"/>
      <c r="K10" s="15"/>
      <c r="L10" s="16"/>
      <c r="M10" s="17"/>
      <c r="N10" s="15" t="s">
        <v>602</v>
      </c>
      <c r="O10" s="16" t="s">
        <v>611</v>
      </c>
      <c r="P10" s="17">
        <v>811</v>
      </c>
      <c r="Q10" s="18"/>
      <c r="R10" s="16"/>
      <c r="S10" s="17"/>
      <c r="T10" s="15"/>
      <c r="U10" s="16"/>
      <c r="V10" s="17"/>
      <c r="W10" s="15"/>
      <c r="X10" s="16"/>
      <c r="Y10" s="17"/>
      <c r="Z10" s="15"/>
      <c r="AA10" s="16"/>
      <c r="AB10" s="17"/>
      <c r="AC10" s="15"/>
      <c r="AD10" s="16"/>
      <c r="AE10" s="17"/>
      <c r="AF10" s="15"/>
      <c r="AG10" s="16"/>
      <c r="AH10" s="19"/>
      <c r="AI10" s="20">
        <f t="shared" si="0"/>
        <v>1584</v>
      </c>
      <c r="AJ10">
        <f t="shared" si="1"/>
        <v>773</v>
      </c>
      <c r="AK10">
        <f t="shared" si="2"/>
        <v>0</v>
      </c>
      <c r="AL10">
        <f t="shared" si="3"/>
        <v>0</v>
      </c>
      <c r="AM10">
        <f t="shared" si="4"/>
        <v>811</v>
      </c>
      <c r="AN10">
        <f t="shared" si="5"/>
        <v>0</v>
      </c>
      <c r="AO10">
        <f t="shared" si="6"/>
        <v>0</v>
      </c>
      <c r="AP10">
        <f t="shared" si="7"/>
        <v>0</v>
      </c>
      <c r="AQ10">
        <f t="shared" si="8"/>
        <v>0</v>
      </c>
      <c r="AR10">
        <f t="shared" si="9"/>
        <v>0</v>
      </c>
      <c r="AS10">
        <f t="shared" si="10"/>
        <v>0</v>
      </c>
      <c r="AT10">
        <f t="shared" si="11"/>
        <v>811</v>
      </c>
      <c r="AU10">
        <f t="shared" si="12"/>
        <v>773</v>
      </c>
    </row>
    <row r="11" spans="1:47" ht="15" thickBot="1" x14ac:dyDescent="0.35">
      <c r="A11" s="3" t="s">
        <v>563</v>
      </c>
      <c r="B11" s="2" t="s">
        <v>10</v>
      </c>
      <c r="C11" s="2" t="s">
        <v>1</v>
      </c>
      <c r="D11" s="4">
        <v>2317634</v>
      </c>
      <c r="E11" s="3"/>
      <c r="F11" s="2"/>
      <c r="G11" s="4"/>
      <c r="H11" s="3"/>
      <c r="I11" s="2"/>
      <c r="J11" s="4"/>
      <c r="K11" s="3" t="s">
        <v>9</v>
      </c>
      <c r="L11" s="2" t="s">
        <v>851</v>
      </c>
      <c r="M11" s="4">
        <v>817</v>
      </c>
      <c r="N11" s="3" t="s">
        <v>602</v>
      </c>
      <c r="O11" s="2" t="s">
        <v>607</v>
      </c>
      <c r="P11" s="4">
        <v>753</v>
      </c>
      <c r="Q11" s="7"/>
      <c r="R11" s="2"/>
      <c r="S11" s="4"/>
      <c r="T11" s="3"/>
      <c r="U11" s="2"/>
      <c r="V11" s="4"/>
      <c r="W11" s="3"/>
      <c r="X11" s="2"/>
      <c r="Y11" s="4"/>
      <c r="Z11" s="3"/>
      <c r="AA11" s="2"/>
      <c r="AB11" s="4"/>
      <c r="AC11" s="3"/>
      <c r="AD11" s="2"/>
      <c r="AE11" s="4"/>
      <c r="AF11" s="3"/>
      <c r="AG11" s="2"/>
      <c r="AH11" s="5"/>
      <c r="AI11" s="6">
        <f t="shared" si="0"/>
        <v>1570</v>
      </c>
      <c r="AJ11">
        <f t="shared" si="1"/>
        <v>0</v>
      </c>
      <c r="AK11">
        <f t="shared" si="2"/>
        <v>0</v>
      </c>
      <c r="AL11">
        <f t="shared" si="3"/>
        <v>817</v>
      </c>
      <c r="AM11">
        <f t="shared" si="4"/>
        <v>753</v>
      </c>
      <c r="AN11">
        <f t="shared" si="5"/>
        <v>0</v>
      </c>
      <c r="AO11">
        <f t="shared" si="6"/>
        <v>0</v>
      </c>
      <c r="AP11">
        <f t="shared" si="7"/>
        <v>0</v>
      </c>
      <c r="AQ11">
        <f t="shared" si="8"/>
        <v>0</v>
      </c>
      <c r="AR11">
        <f t="shared" si="9"/>
        <v>0</v>
      </c>
      <c r="AS11">
        <f t="shared" si="10"/>
        <v>0</v>
      </c>
      <c r="AT11">
        <f t="shared" si="11"/>
        <v>817</v>
      </c>
      <c r="AU11">
        <f t="shared" si="12"/>
        <v>753</v>
      </c>
    </row>
    <row r="12" spans="1:47" x14ac:dyDescent="0.3">
      <c r="A12" s="9" t="s">
        <v>84</v>
      </c>
      <c r="B12" s="10" t="s">
        <v>0</v>
      </c>
      <c r="C12" s="10" t="s">
        <v>1</v>
      </c>
      <c r="D12" s="11">
        <v>2084032</v>
      </c>
      <c r="E12" s="9" t="s">
        <v>206</v>
      </c>
      <c r="F12" s="10" t="s">
        <v>215</v>
      </c>
      <c r="G12" s="11">
        <v>745</v>
      </c>
      <c r="H12" s="9"/>
      <c r="I12" s="10"/>
      <c r="J12" s="11"/>
      <c r="K12" s="9" t="s">
        <v>910</v>
      </c>
      <c r="L12" s="10" t="s">
        <v>852</v>
      </c>
      <c r="M12" s="11">
        <v>810</v>
      </c>
      <c r="N12" s="9"/>
      <c r="O12" s="10"/>
      <c r="P12" s="11"/>
      <c r="Q12" s="12"/>
      <c r="R12" s="10"/>
      <c r="S12" s="11"/>
      <c r="T12" s="9"/>
      <c r="U12" s="10"/>
      <c r="V12" s="11"/>
      <c r="W12" s="9"/>
      <c r="X12" s="10"/>
      <c r="Y12" s="11"/>
      <c r="Z12" s="9"/>
      <c r="AA12" s="10"/>
      <c r="AB12" s="11"/>
      <c r="AC12" s="9"/>
      <c r="AD12" s="10"/>
      <c r="AE12" s="11"/>
      <c r="AF12" s="9"/>
      <c r="AG12" s="10"/>
      <c r="AH12" s="13"/>
      <c r="AI12" s="14">
        <f t="shared" si="0"/>
        <v>1555</v>
      </c>
      <c r="AJ12">
        <f t="shared" si="1"/>
        <v>745</v>
      </c>
      <c r="AK12">
        <f t="shared" si="2"/>
        <v>0</v>
      </c>
      <c r="AL12">
        <f t="shared" si="3"/>
        <v>810</v>
      </c>
      <c r="AM12">
        <f t="shared" si="4"/>
        <v>0</v>
      </c>
      <c r="AN12">
        <f t="shared" si="5"/>
        <v>0</v>
      </c>
      <c r="AO12">
        <f t="shared" si="6"/>
        <v>0</v>
      </c>
      <c r="AP12">
        <f t="shared" si="7"/>
        <v>0</v>
      </c>
      <c r="AQ12">
        <f t="shared" si="8"/>
        <v>0</v>
      </c>
      <c r="AR12">
        <f t="shared" si="9"/>
        <v>0</v>
      </c>
      <c r="AS12">
        <f t="shared" si="10"/>
        <v>0</v>
      </c>
      <c r="AT12">
        <f t="shared" si="11"/>
        <v>810</v>
      </c>
      <c r="AU12">
        <f t="shared" si="12"/>
        <v>745</v>
      </c>
    </row>
    <row r="13" spans="1:47" ht="15" thickBot="1" x14ac:dyDescent="0.35">
      <c r="A13" s="3" t="s">
        <v>360</v>
      </c>
      <c r="B13" s="2" t="s">
        <v>11</v>
      </c>
      <c r="C13" s="2" t="s">
        <v>1</v>
      </c>
      <c r="D13" s="4">
        <v>2005352</v>
      </c>
      <c r="E13" s="3"/>
      <c r="F13" s="2"/>
      <c r="G13" s="4"/>
      <c r="H13" s="3" t="s">
        <v>9</v>
      </c>
      <c r="I13" s="2" t="s">
        <v>122</v>
      </c>
      <c r="J13" s="4">
        <v>814</v>
      </c>
      <c r="K13" s="3"/>
      <c r="L13" s="2"/>
      <c r="M13" s="4"/>
      <c r="N13" s="3" t="s">
        <v>602</v>
      </c>
      <c r="O13" s="2" t="s">
        <v>609</v>
      </c>
      <c r="P13" s="4">
        <v>715</v>
      </c>
      <c r="Q13" s="7"/>
      <c r="R13" s="2"/>
      <c r="S13" s="4"/>
      <c r="T13" s="3"/>
      <c r="U13" s="2"/>
      <c r="V13" s="4"/>
      <c r="W13" s="3"/>
      <c r="X13" s="2"/>
      <c r="Y13" s="4"/>
      <c r="Z13" s="3"/>
      <c r="AA13" s="2"/>
      <c r="AB13" s="4"/>
      <c r="AC13" s="3"/>
      <c r="AD13" s="2"/>
      <c r="AE13" s="4"/>
      <c r="AF13" s="3"/>
      <c r="AG13" s="2"/>
      <c r="AH13" s="5"/>
      <c r="AI13" s="6">
        <f t="shared" si="0"/>
        <v>1529</v>
      </c>
      <c r="AJ13">
        <f t="shared" si="1"/>
        <v>0</v>
      </c>
      <c r="AK13">
        <f t="shared" si="2"/>
        <v>814</v>
      </c>
      <c r="AL13">
        <f t="shared" si="3"/>
        <v>0</v>
      </c>
      <c r="AM13">
        <f t="shared" si="4"/>
        <v>715</v>
      </c>
      <c r="AN13">
        <f t="shared" si="5"/>
        <v>0</v>
      </c>
      <c r="AO13">
        <f t="shared" si="6"/>
        <v>0</v>
      </c>
      <c r="AP13">
        <f t="shared" si="7"/>
        <v>0</v>
      </c>
      <c r="AQ13">
        <f t="shared" si="8"/>
        <v>0</v>
      </c>
      <c r="AR13">
        <f t="shared" si="9"/>
        <v>0</v>
      </c>
      <c r="AS13">
        <f t="shared" si="10"/>
        <v>0</v>
      </c>
      <c r="AT13">
        <f t="shared" si="11"/>
        <v>814</v>
      </c>
      <c r="AU13">
        <f t="shared" si="12"/>
        <v>715</v>
      </c>
    </row>
    <row r="14" spans="1:47" x14ac:dyDescent="0.3">
      <c r="A14" s="9" t="s">
        <v>86</v>
      </c>
      <c r="B14" s="10" t="s">
        <v>0</v>
      </c>
      <c r="C14" s="10" t="s">
        <v>1</v>
      </c>
      <c r="D14" s="11">
        <v>2426680</v>
      </c>
      <c r="E14" s="9" t="s">
        <v>9</v>
      </c>
      <c r="F14" s="10" t="s">
        <v>44</v>
      </c>
      <c r="G14" s="11">
        <v>734</v>
      </c>
      <c r="H14" s="9"/>
      <c r="I14" s="10"/>
      <c r="J14" s="11"/>
      <c r="K14" s="9"/>
      <c r="L14" s="10"/>
      <c r="M14" s="11"/>
      <c r="N14" s="9" t="s">
        <v>602</v>
      </c>
      <c r="O14" s="10" t="s">
        <v>635</v>
      </c>
      <c r="P14" s="11">
        <v>781</v>
      </c>
      <c r="Q14" s="12"/>
      <c r="R14" s="10"/>
      <c r="S14" s="11"/>
      <c r="T14" s="9"/>
      <c r="U14" s="10"/>
      <c r="V14" s="11"/>
      <c r="W14" s="9"/>
      <c r="X14" s="10"/>
      <c r="Y14" s="11"/>
      <c r="Z14" s="9"/>
      <c r="AA14" s="10"/>
      <c r="AB14" s="11"/>
      <c r="AC14" s="9"/>
      <c r="AD14" s="10"/>
      <c r="AE14" s="11"/>
      <c r="AF14" s="9"/>
      <c r="AG14" s="10"/>
      <c r="AH14" s="13"/>
      <c r="AI14" s="14">
        <f t="shared" si="0"/>
        <v>1515</v>
      </c>
      <c r="AJ14">
        <f t="shared" si="1"/>
        <v>734</v>
      </c>
      <c r="AK14">
        <f t="shared" si="2"/>
        <v>0</v>
      </c>
      <c r="AL14">
        <f t="shared" si="3"/>
        <v>0</v>
      </c>
      <c r="AM14">
        <f t="shared" si="4"/>
        <v>781</v>
      </c>
      <c r="AN14">
        <f t="shared" si="5"/>
        <v>0</v>
      </c>
      <c r="AO14">
        <f t="shared" si="6"/>
        <v>0</v>
      </c>
      <c r="AP14">
        <f t="shared" si="7"/>
        <v>0</v>
      </c>
      <c r="AQ14">
        <f t="shared" si="8"/>
        <v>0</v>
      </c>
      <c r="AR14">
        <f t="shared" si="9"/>
        <v>0</v>
      </c>
      <c r="AS14">
        <f t="shared" si="10"/>
        <v>0</v>
      </c>
      <c r="AT14">
        <f t="shared" si="11"/>
        <v>781</v>
      </c>
      <c r="AU14">
        <f t="shared" si="12"/>
        <v>734</v>
      </c>
    </row>
    <row r="15" spans="1:47" ht="15" thickBot="1" x14ac:dyDescent="0.35">
      <c r="A15" s="3" t="s">
        <v>164</v>
      </c>
      <c r="B15" s="2" t="s">
        <v>78</v>
      </c>
      <c r="C15" s="2" t="s">
        <v>65</v>
      </c>
      <c r="D15" s="4">
        <v>460879</v>
      </c>
      <c r="E15" s="3" t="s">
        <v>206</v>
      </c>
      <c r="F15" s="2" t="s">
        <v>217</v>
      </c>
      <c r="G15" s="4">
        <v>723</v>
      </c>
      <c r="H15" s="3"/>
      <c r="I15" s="2"/>
      <c r="J15" s="4"/>
      <c r="K15" s="3"/>
      <c r="L15" s="2"/>
      <c r="M15" s="4"/>
      <c r="N15" s="3" t="s">
        <v>602</v>
      </c>
      <c r="O15" s="2" t="s">
        <v>606</v>
      </c>
      <c r="P15" s="4">
        <v>788</v>
      </c>
      <c r="Q15" s="7"/>
      <c r="R15" s="2"/>
      <c r="S15" s="4"/>
      <c r="T15" s="3"/>
      <c r="U15" s="2"/>
      <c r="V15" s="4"/>
      <c r="W15" s="3"/>
      <c r="X15" s="2"/>
      <c r="Y15" s="4"/>
      <c r="Z15" s="3"/>
      <c r="AA15" s="2"/>
      <c r="AB15" s="4"/>
      <c r="AC15" s="3"/>
      <c r="AD15" s="2"/>
      <c r="AE15" s="4"/>
      <c r="AF15" s="3"/>
      <c r="AG15" s="2"/>
      <c r="AH15" s="5"/>
      <c r="AI15" s="6">
        <f t="shared" si="0"/>
        <v>1511</v>
      </c>
      <c r="AJ15">
        <f t="shared" si="1"/>
        <v>723</v>
      </c>
      <c r="AK15">
        <f t="shared" si="2"/>
        <v>0</v>
      </c>
      <c r="AL15">
        <f t="shared" si="3"/>
        <v>0</v>
      </c>
      <c r="AM15">
        <f t="shared" si="4"/>
        <v>788</v>
      </c>
      <c r="AN15">
        <f t="shared" si="5"/>
        <v>0</v>
      </c>
      <c r="AO15">
        <f t="shared" si="6"/>
        <v>0</v>
      </c>
      <c r="AP15">
        <f t="shared" si="7"/>
        <v>0</v>
      </c>
      <c r="AQ15">
        <f t="shared" si="8"/>
        <v>0</v>
      </c>
      <c r="AR15">
        <f t="shared" si="9"/>
        <v>0</v>
      </c>
      <c r="AS15">
        <f t="shared" si="10"/>
        <v>0</v>
      </c>
      <c r="AT15">
        <f t="shared" si="11"/>
        <v>788</v>
      </c>
      <c r="AU15">
        <f t="shared" si="12"/>
        <v>723</v>
      </c>
    </row>
    <row r="16" spans="1:47" x14ac:dyDescent="0.3">
      <c r="A16" s="9" t="s">
        <v>30</v>
      </c>
      <c r="B16" s="10" t="s">
        <v>0</v>
      </c>
      <c r="C16" s="10" t="s">
        <v>29</v>
      </c>
      <c r="D16" s="11">
        <v>2084820</v>
      </c>
      <c r="E16" s="9"/>
      <c r="F16" s="10"/>
      <c r="G16" s="11"/>
      <c r="H16" s="9" t="s">
        <v>9</v>
      </c>
      <c r="I16" s="10" t="s">
        <v>147</v>
      </c>
      <c r="J16" s="11">
        <v>715</v>
      </c>
      <c r="K16" s="9"/>
      <c r="L16" s="10"/>
      <c r="M16" s="11"/>
      <c r="N16" s="9" t="s">
        <v>602</v>
      </c>
      <c r="O16" s="10" t="s">
        <v>634</v>
      </c>
      <c r="P16" s="11">
        <v>782</v>
      </c>
      <c r="Q16" s="12"/>
      <c r="R16" s="10"/>
      <c r="S16" s="11"/>
      <c r="T16" s="9"/>
      <c r="U16" s="10"/>
      <c r="V16" s="11"/>
      <c r="W16" s="9"/>
      <c r="X16" s="10"/>
      <c r="Y16" s="11"/>
      <c r="Z16" s="9"/>
      <c r="AA16" s="10"/>
      <c r="AB16" s="11"/>
      <c r="AC16" s="9"/>
      <c r="AD16" s="10"/>
      <c r="AE16" s="11"/>
      <c r="AF16" s="9"/>
      <c r="AG16" s="10"/>
      <c r="AH16" s="13"/>
      <c r="AI16" s="14">
        <f t="shared" si="0"/>
        <v>1497</v>
      </c>
      <c r="AJ16">
        <f t="shared" si="1"/>
        <v>0</v>
      </c>
      <c r="AK16">
        <f t="shared" si="2"/>
        <v>715</v>
      </c>
      <c r="AL16">
        <f t="shared" si="3"/>
        <v>0</v>
      </c>
      <c r="AM16">
        <f t="shared" si="4"/>
        <v>782</v>
      </c>
      <c r="AN16">
        <f t="shared" si="5"/>
        <v>0</v>
      </c>
      <c r="AO16">
        <f t="shared" si="6"/>
        <v>0</v>
      </c>
      <c r="AP16">
        <f t="shared" si="7"/>
        <v>0</v>
      </c>
      <c r="AQ16">
        <f t="shared" si="8"/>
        <v>0</v>
      </c>
      <c r="AR16">
        <f t="shared" si="9"/>
        <v>0</v>
      </c>
      <c r="AS16">
        <f t="shared" si="10"/>
        <v>0</v>
      </c>
      <c r="AT16">
        <f t="shared" si="11"/>
        <v>782</v>
      </c>
      <c r="AU16">
        <f t="shared" si="12"/>
        <v>715</v>
      </c>
    </row>
    <row r="17" spans="1:47" ht="15" thickBot="1" x14ac:dyDescent="0.35">
      <c r="A17" s="3" t="s">
        <v>582</v>
      </c>
      <c r="B17" s="2" t="s">
        <v>0</v>
      </c>
      <c r="C17" s="2" t="s">
        <v>79</v>
      </c>
      <c r="D17" s="4">
        <v>1383884</v>
      </c>
      <c r="E17" s="3"/>
      <c r="F17" s="2"/>
      <c r="G17" s="4"/>
      <c r="H17" s="3"/>
      <c r="I17" s="2"/>
      <c r="J17" s="4"/>
      <c r="K17" s="3" t="s">
        <v>9</v>
      </c>
      <c r="L17" s="2" t="s">
        <v>147</v>
      </c>
      <c r="M17" s="4">
        <v>715</v>
      </c>
      <c r="N17" s="3" t="s">
        <v>602</v>
      </c>
      <c r="O17" s="2" t="s">
        <v>636</v>
      </c>
      <c r="P17" s="4">
        <v>753</v>
      </c>
      <c r="Q17" s="7"/>
      <c r="R17" s="2"/>
      <c r="S17" s="4"/>
      <c r="T17" s="3"/>
      <c r="U17" s="2"/>
      <c r="V17" s="4"/>
      <c r="W17" s="3"/>
      <c r="X17" s="2"/>
      <c r="Y17" s="4"/>
      <c r="Z17" s="3"/>
      <c r="AA17" s="2"/>
      <c r="AB17" s="4"/>
      <c r="AC17" s="3"/>
      <c r="AD17" s="2"/>
      <c r="AE17" s="4"/>
      <c r="AF17" s="3"/>
      <c r="AG17" s="2"/>
      <c r="AH17" s="5"/>
      <c r="AI17" s="6">
        <f t="shared" si="0"/>
        <v>1468</v>
      </c>
      <c r="AJ17">
        <f t="shared" si="1"/>
        <v>0</v>
      </c>
      <c r="AK17">
        <f t="shared" si="2"/>
        <v>0</v>
      </c>
      <c r="AL17">
        <f t="shared" si="3"/>
        <v>715</v>
      </c>
      <c r="AM17">
        <f t="shared" si="4"/>
        <v>753</v>
      </c>
      <c r="AN17">
        <f t="shared" si="5"/>
        <v>0</v>
      </c>
      <c r="AO17">
        <f t="shared" si="6"/>
        <v>0</v>
      </c>
      <c r="AP17">
        <f t="shared" si="7"/>
        <v>0</v>
      </c>
      <c r="AQ17">
        <f t="shared" si="8"/>
        <v>0</v>
      </c>
      <c r="AR17">
        <f t="shared" si="9"/>
        <v>0</v>
      </c>
      <c r="AS17">
        <f t="shared" si="10"/>
        <v>0</v>
      </c>
      <c r="AT17">
        <f t="shared" si="11"/>
        <v>753</v>
      </c>
      <c r="AU17">
        <f t="shared" si="12"/>
        <v>715</v>
      </c>
    </row>
    <row r="18" spans="1:47" x14ac:dyDescent="0.3">
      <c r="A18" s="9" t="s">
        <v>91</v>
      </c>
      <c r="B18" s="10" t="s">
        <v>11</v>
      </c>
      <c r="C18" s="10" t="s">
        <v>1</v>
      </c>
      <c r="D18" s="11">
        <v>1318460</v>
      </c>
      <c r="E18" s="9" t="s">
        <v>206</v>
      </c>
      <c r="F18" s="10" t="s">
        <v>216</v>
      </c>
      <c r="G18" s="11">
        <v>735</v>
      </c>
      <c r="H18" s="9"/>
      <c r="I18" s="10"/>
      <c r="J18" s="11"/>
      <c r="K18" s="9"/>
      <c r="L18" s="10"/>
      <c r="M18" s="11"/>
      <c r="N18" s="9" t="s">
        <v>602</v>
      </c>
      <c r="O18" s="10" t="s">
        <v>608</v>
      </c>
      <c r="P18" s="11">
        <v>721</v>
      </c>
      <c r="Q18" s="12"/>
      <c r="R18" s="10"/>
      <c r="S18" s="11"/>
      <c r="T18" s="9"/>
      <c r="U18" s="10"/>
      <c r="V18" s="11"/>
      <c r="W18" s="9"/>
      <c r="X18" s="10"/>
      <c r="Y18" s="11"/>
      <c r="Z18" s="9"/>
      <c r="AA18" s="10"/>
      <c r="AB18" s="11"/>
      <c r="AC18" s="9"/>
      <c r="AD18" s="10"/>
      <c r="AE18" s="11"/>
      <c r="AF18" s="9"/>
      <c r="AG18" s="10"/>
      <c r="AH18" s="13"/>
      <c r="AI18" s="14">
        <f t="shared" si="0"/>
        <v>1456</v>
      </c>
      <c r="AJ18">
        <f t="shared" si="1"/>
        <v>735</v>
      </c>
      <c r="AK18">
        <f t="shared" si="2"/>
        <v>0</v>
      </c>
      <c r="AL18">
        <f t="shared" si="3"/>
        <v>0</v>
      </c>
      <c r="AM18">
        <f t="shared" si="4"/>
        <v>721</v>
      </c>
      <c r="AN18">
        <f t="shared" si="5"/>
        <v>0</v>
      </c>
      <c r="AO18">
        <f t="shared" si="6"/>
        <v>0</v>
      </c>
      <c r="AP18">
        <f t="shared" si="7"/>
        <v>0</v>
      </c>
      <c r="AQ18">
        <f t="shared" si="8"/>
        <v>0</v>
      </c>
      <c r="AR18">
        <f t="shared" si="9"/>
        <v>0</v>
      </c>
      <c r="AS18">
        <f t="shared" si="10"/>
        <v>0</v>
      </c>
      <c r="AT18">
        <f t="shared" si="11"/>
        <v>735</v>
      </c>
      <c r="AU18">
        <f t="shared" si="12"/>
        <v>721</v>
      </c>
    </row>
    <row r="19" spans="1:47" ht="15" thickBot="1" x14ac:dyDescent="0.35">
      <c r="A19" s="3" t="s">
        <v>87</v>
      </c>
      <c r="B19" s="2" t="s">
        <v>3</v>
      </c>
      <c r="C19" s="2" t="s">
        <v>1</v>
      </c>
      <c r="D19" s="4">
        <v>1897296</v>
      </c>
      <c r="E19" s="3" t="s">
        <v>206</v>
      </c>
      <c r="F19" s="2" t="s">
        <v>221</v>
      </c>
      <c r="G19" s="4">
        <v>677</v>
      </c>
      <c r="H19" s="3"/>
      <c r="I19" s="2"/>
      <c r="J19" s="4"/>
      <c r="K19" s="3"/>
      <c r="L19" s="2"/>
      <c r="M19" s="4"/>
      <c r="N19" s="3" t="s">
        <v>602</v>
      </c>
      <c r="O19" s="2" t="s">
        <v>645</v>
      </c>
      <c r="P19" s="4">
        <v>757</v>
      </c>
      <c r="Q19" s="7"/>
      <c r="R19" s="2"/>
      <c r="S19" s="4"/>
      <c r="T19" s="3"/>
      <c r="U19" s="2"/>
      <c r="V19" s="4"/>
      <c r="W19" s="3"/>
      <c r="X19" s="2"/>
      <c r="Y19" s="4"/>
      <c r="Z19" s="3"/>
      <c r="AA19" s="2"/>
      <c r="AB19" s="4"/>
      <c r="AC19" s="3"/>
      <c r="AD19" s="2"/>
      <c r="AE19" s="4"/>
      <c r="AF19" s="3"/>
      <c r="AG19" s="2"/>
      <c r="AH19" s="5"/>
      <c r="AI19" s="6">
        <f t="shared" si="0"/>
        <v>1434</v>
      </c>
      <c r="AJ19">
        <f t="shared" si="1"/>
        <v>677</v>
      </c>
      <c r="AK19">
        <f t="shared" si="2"/>
        <v>0</v>
      </c>
      <c r="AL19">
        <f t="shared" si="3"/>
        <v>0</v>
      </c>
      <c r="AM19">
        <f t="shared" si="4"/>
        <v>757</v>
      </c>
      <c r="AN19">
        <f t="shared" si="5"/>
        <v>0</v>
      </c>
      <c r="AO19">
        <f t="shared" si="6"/>
        <v>0</v>
      </c>
      <c r="AP19">
        <f t="shared" si="7"/>
        <v>0</v>
      </c>
      <c r="AQ19">
        <f t="shared" si="8"/>
        <v>0</v>
      </c>
      <c r="AR19">
        <f t="shared" si="9"/>
        <v>0</v>
      </c>
      <c r="AS19">
        <f t="shared" si="10"/>
        <v>0</v>
      </c>
      <c r="AT19">
        <f t="shared" si="11"/>
        <v>757</v>
      </c>
      <c r="AU19">
        <f t="shared" si="12"/>
        <v>677</v>
      </c>
    </row>
    <row r="20" spans="1:47" x14ac:dyDescent="0.3">
      <c r="A20" s="9" t="s">
        <v>165</v>
      </c>
      <c r="B20" s="10" t="s">
        <v>2</v>
      </c>
      <c r="C20" s="10" t="s">
        <v>1</v>
      </c>
      <c r="D20" s="11">
        <v>2481265</v>
      </c>
      <c r="E20" s="9" t="s">
        <v>9</v>
      </c>
      <c r="F20" s="10" t="s">
        <v>114</v>
      </c>
      <c r="G20" s="11">
        <v>704</v>
      </c>
      <c r="H20" s="9"/>
      <c r="I20" s="10"/>
      <c r="J20" s="11"/>
      <c r="K20" s="9"/>
      <c r="L20" s="10"/>
      <c r="M20" s="11"/>
      <c r="N20" s="9" t="s">
        <v>602</v>
      </c>
      <c r="O20" s="10" t="s">
        <v>637</v>
      </c>
      <c r="P20" s="11">
        <v>708</v>
      </c>
      <c r="Q20" s="12"/>
      <c r="R20" s="10"/>
      <c r="S20" s="11"/>
      <c r="T20" s="9"/>
      <c r="U20" s="10"/>
      <c r="V20" s="11"/>
      <c r="W20" s="9"/>
      <c r="X20" s="10"/>
      <c r="Y20" s="11"/>
      <c r="Z20" s="9"/>
      <c r="AA20" s="10"/>
      <c r="AB20" s="11"/>
      <c r="AC20" s="9"/>
      <c r="AD20" s="10"/>
      <c r="AE20" s="11"/>
      <c r="AF20" s="9"/>
      <c r="AG20" s="10"/>
      <c r="AH20" s="13"/>
      <c r="AI20" s="14">
        <f t="shared" si="0"/>
        <v>1412</v>
      </c>
      <c r="AJ20">
        <f t="shared" si="1"/>
        <v>704</v>
      </c>
      <c r="AK20">
        <f t="shared" si="2"/>
        <v>0</v>
      </c>
      <c r="AL20">
        <f t="shared" si="3"/>
        <v>0</v>
      </c>
      <c r="AM20">
        <f t="shared" si="4"/>
        <v>708</v>
      </c>
      <c r="AN20">
        <f t="shared" si="5"/>
        <v>0</v>
      </c>
      <c r="AO20">
        <f t="shared" si="6"/>
        <v>0</v>
      </c>
      <c r="AP20">
        <f t="shared" si="7"/>
        <v>0</v>
      </c>
      <c r="AQ20">
        <f t="shared" si="8"/>
        <v>0</v>
      </c>
      <c r="AR20">
        <f t="shared" si="9"/>
        <v>0</v>
      </c>
      <c r="AS20">
        <f t="shared" si="10"/>
        <v>0</v>
      </c>
      <c r="AT20">
        <f t="shared" si="11"/>
        <v>708</v>
      </c>
      <c r="AU20">
        <f t="shared" si="12"/>
        <v>704</v>
      </c>
    </row>
    <row r="21" spans="1:47" ht="15" thickBot="1" x14ac:dyDescent="0.35">
      <c r="A21" s="3" t="s">
        <v>31</v>
      </c>
      <c r="B21" s="2" t="s">
        <v>2</v>
      </c>
      <c r="C21" s="2" t="s">
        <v>29</v>
      </c>
      <c r="D21" s="4">
        <v>1792843</v>
      </c>
      <c r="E21" s="3" t="s">
        <v>206</v>
      </c>
      <c r="F21" s="2" t="s">
        <v>220</v>
      </c>
      <c r="G21" s="4">
        <v>678</v>
      </c>
      <c r="H21" s="3"/>
      <c r="I21" s="2"/>
      <c r="J21" s="4"/>
      <c r="K21" s="3"/>
      <c r="L21" s="2"/>
      <c r="M21" s="4"/>
      <c r="N21" s="3" t="s">
        <v>602</v>
      </c>
      <c r="O21" s="2" t="s">
        <v>639</v>
      </c>
      <c r="P21" s="4">
        <v>712</v>
      </c>
      <c r="Q21" s="7"/>
      <c r="R21" s="2"/>
      <c r="S21" s="4"/>
      <c r="T21" s="3"/>
      <c r="U21" s="2"/>
      <c r="V21" s="4"/>
      <c r="W21" s="3"/>
      <c r="X21" s="2"/>
      <c r="Y21" s="4"/>
      <c r="Z21" s="3"/>
      <c r="AA21" s="2"/>
      <c r="AB21" s="4"/>
      <c r="AC21" s="3"/>
      <c r="AD21" s="2"/>
      <c r="AE21" s="4"/>
      <c r="AF21" s="3"/>
      <c r="AG21" s="2"/>
      <c r="AH21" s="5"/>
      <c r="AI21" s="6">
        <f t="shared" si="0"/>
        <v>1390</v>
      </c>
      <c r="AJ21">
        <f t="shared" si="1"/>
        <v>678</v>
      </c>
      <c r="AK21">
        <f t="shared" si="2"/>
        <v>0</v>
      </c>
      <c r="AL21">
        <f t="shared" si="3"/>
        <v>0</v>
      </c>
      <c r="AM21">
        <f t="shared" si="4"/>
        <v>712</v>
      </c>
      <c r="AN21">
        <f t="shared" si="5"/>
        <v>0</v>
      </c>
      <c r="AO21">
        <f t="shared" si="6"/>
        <v>0</v>
      </c>
      <c r="AP21">
        <f t="shared" si="7"/>
        <v>0</v>
      </c>
      <c r="AQ21">
        <f t="shared" si="8"/>
        <v>0</v>
      </c>
      <c r="AR21">
        <f t="shared" si="9"/>
        <v>0</v>
      </c>
      <c r="AS21">
        <f t="shared" si="10"/>
        <v>0</v>
      </c>
      <c r="AT21">
        <f t="shared" si="11"/>
        <v>712</v>
      </c>
      <c r="AU21">
        <f t="shared" si="12"/>
        <v>678</v>
      </c>
    </row>
    <row r="22" spans="1:47" x14ac:dyDescent="0.3">
      <c r="A22" s="9" t="s">
        <v>362</v>
      </c>
      <c r="B22" s="10" t="s">
        <v>11</v>
      </c>
      <c r="C22" s="10" t="s">
        <v>89</v>
      </c>
      <c r="D22" s="11">
        <v>1164606</v>
      </c>
      <c r="E22" s="9"/>
      <c r="F22" s="10"/>
      <c r="G22" s="11"/>
      <c r="H22" s="9" t="s">
        <v>9</v>
      </c>
      <c r="I22" s="10" t="s">
        <v>389</v>
      </c>
      <c r="J22" s="11">
        <v>696</v>
      </c>
      <c r="K22" s="9"/>
      <c r="L22" s="10"/>
      <c r="M22" s="11"/>
      <c r="N22" s="9" t="s">
        <v>602</v>
      </c>
      <c r="O22" s="10" t="s">
        <v>613</v>
      </c>
      <c r="P22" s="11">
        <v>693</v>
      </c>
      <c r="Q22" s="12"/>
      <c r="R22" s="10"/>
      <c r="S22" s="11"/>
      <c r="T22" s="9"/>
      <c r="U22" s="10"/>
      <c r="V22" s="11"/>
      <c r="W22" s="9"/>
      <c r="X22" s="10"/>
      <c r="Y22" s="11"/>
      <c r="Z22" s="9"/>
      <c r="AA22" s="10"/>
      <c r="AB22" s="11"/>
      <c r="AC22" s="9"/>
      <c r="AD22" s="10"/>
      <c r="AE22" s="11"/>
      <c r="AF22" s="9"/>
      <c r="AG22" s="10"/>
      <c r="AH22" s="13"/>
      <c r="AI22" s="14">
        <f t="shared" si="0"/>
        <v>1389</v>
      </c>
      <c r="AJ22">
        <f t="shared" si="1"/>
        <v>0</v>
      </c>
      <c r="AK22">
        <f t="shared" si="2"/>
        <v>696</v>
      </c>
      <c r="AL22">
        <f t="shared" si="3"/>
        <v>0</v>
      </c>
      <c r="AM22">
        <f t="shared" si="4"/>
        <v>693</v>
      </c>
      <c r="AN22">
        <f t="shared" si="5"/>
        <v>0</v>
      </c>
      <c r="AO22">
        <f t="shared" si="6"/>
        <v>0</v>
      </c>
      <c r="AP22">
        <f t="shared" si="7"/>
        <v>0</v>
      </c>
      <c r="AQ22">
        <f t="shared" si="8"/>
        <v>0</v>
      </c>
      <c r="AR22">
        <f t="shared" si="9"/>
        <v>0</v>
      </c>
      <c r="AS22">
        <f t="shared" si="10"/>
        <v>0</v>
      </c>
      <c r="AT22">
        <f t="shared" si="11"/>
        <v>696</v>
      </c>
      <c r="AU22">
        <f t="shared" si="12"/>
        <v>693</v>
      </c>
    </row>
    <row r="23" spans="1:47" ht="15" thickBot="1" x14ac:dyDescent="0.35">
      <c r="A23" s="3" t="s">
        <v>568</v>
      </c>
      <c r="B23" s="2" t="s">
        <v>10</v>
      </c>
      <c r="C23" s="2" t="s">
        <v>566</v>
      </c>
      <c r="D23" s="4">
        <v>1710041</v>
      </c>
      <c r="E23" s="3"/>
      <c r="F23" s="2"/>
      <c r="G23" s="4"/>
      <c r="H23" s="3"/>
      <c r="I23" s="2"/>
      <c r="J23" s="4"/>
      <c r="K23" s="3" t="s">
        <v>9</v>
      </c>
      <c r="L23" s="2" t="s">
        <v>873</v>
      </c>
      <c r="M23" s="4">
        <v>685</v>
      </c>
      <c r="N23" s="3" t="s">
        <v>602</v>
      </c>
      <c r="O23" s="2" t="s">
        <v>617</v>
      </c>
      <c r="P23" s="4">
        <v>687</v>
      </c>
      <c r="Q23" s="7"/>
      <c r="R23" s="2"/>
      <c r="S23" s="4"/>
      <c r="T23" s="3"/>
      <c r="U23" s="2"/>
      <c r="V23" s="4"/>
      <c r="W23" s="3"/>
      <c r="X23" s="2"/>
      <c r="Y23" s="4"/>
      <c r="Z23" s="3"/>
      <c r="AA23" s="2"/>
      <c r="AB23" s="4"/>
      <c r="AC23" s="3"/>
      <c r="AD23" s="2"/>
      <c r="AE23" s="4"/>
      <c r="AF23" s="3"/>
      <c r="AG23" s="2"/>
      <c r="AH23" s="5"/>
      <c r="AI23" s="6">
        <f t="shared" si="0"/>
        <v>1372</v>
      </c>
      <c r="AJ23">
        <f t="shared" si="1"/>
        <v>0</v>
      </c>
      <c r="AK23">
        <f t="shared" si="2"/>
        <v>0</v>
      </c>
      <c r="AL23">
        <f t="shared" si="3"/>
        <v>685</v>
      </c>
      <c r="AM23">
        <f t="shared" si="4"/>
        <v>687</v>
      </c>
      <c r="AN23">
        <f t="shared" si="5"/>
        <v>0</v>
      </c>
      <c r="AO23">
        <f t="shared" si="6"/>
        <v>0</v>
      </c>
      <c r="AP23">
        <f t="shared" si="7"/>
        <v>0</v>
      </c>
      <c r="AQ23">
        <f t="shared" si="8"/>
        <v>0</v>
      </c>
      <c r="AR23">
        <f t="shared" si="9"/>
        <v>0</v>
      </c>
      <c r="AS23">
        <f t="shared" si="10"/>
        <v>0</v>
      </c>
      <c r="AT23">
        <f t="shared" si="11"/>
        <v>687</v>
      </c>
      <c r="AU23">
        <f t="shared" si="12"/>
        <v>685</v>
      </c>
    </row>
    <row r="24" spans="1:47" x14ac:dyDescent="0.3">
      <c r="A24" s="9" t="s">
        <v>120</v>
      </c>
      <c r="B24" s="10" t="s">
        <v>13</v>
      </c>
      <c r="C24" s="10" t="s">
        <v>29</v>
      </c>
      <c r="D24" s="11">
        <v>1853357</v>
      </c>
      <c r="E24" s="9" t="s">
        <v>206</v>
      </c>
      <c r="F24" s="10" t="s">
        <v>218</v>
      </c>
      <c r="G24" s="11">
        <v>694</v>
      </c>
      <c r="H24" s="9"/>
      <c r="I24" s="10"/>
      <c r="J24" s="11"/>
      <c r="K24" s="9"/>
      <c r="L24" s="10"/>
      <c r="M24" s="11"/>
      <c r="N24" s="9" t="s">
        <v>602</v>
      </c>
      <c r="O24" s="10" t="s">
        <v>618</v>
      </c>
      <c r="P24" s="11">
        <v>666</v>
      </c>
      <c r="Q24" s="12"/>
      <c r="R24" s="10"/>
      <c r="S24" s="11"/>
      <c r="T24" s="9"/>
      <c r="U24" s="10"/>
      <c r="V24" s="11"/>
      <c r="W24" s="9"/>
      <c r="X24" s="10"/>
      <c r="Y24" s="11"/>
      <c r="Z24" s="9"/>
      <c r="AA24" s="10"/>
      <c r="AB24" s="11"/>
      <c r="AC24" s="9"/>
      <c r="AD24" s="10"/>
      <c r="AE24" s="11"/>
      <c r="AF24" s="9"/>
      <c r="AG24" s="10"/>
      <c r="AH24" s="13"/>
      <c r="AI24" s="14">
        <f t="shared" si="0"/>
        <v>1360</v>
      </c>
      <c r="AJ24">
        <f t="shared" si="1"/>
        <v>694</v>
      </c>
      <c r="AK24">
        <f t="shared" si="2"/>
        <v>0</v>
      </c>
      <c r="AL24">
        <f t="shared" si="3"/>
        <v>0</v>
      </c>
      <c r="AM24">
        <f t="shared" si="4"/>
        <v>666</v>
      </c>
      <c r="AN24">
        <f t="shared" si="5"/>
        <v>0</v>
      </c>
      <c r="AO24">
        <f t="shared" si="6"/>
        <v>0</v>
      </c>
      <c r="AP24">
        <f t="shared" si="7"/>
        <v>0</v>
      </c>
      <c r="AQ24">
        <f t="shared" si="8"/>
        <v>0</v>
      </c>
      <c r="AR24">
        <f t="shared" si="9"/>
        <v>0</v>
      </c>
      <c r="AS24">
        <f t="shared" si="10"/>
        <v>0</v>
      </c>
      <c r="AT24">
        <f t="shared" si="11"/>
        <v>694</v>
      </c>
      <c r="AU24">
        <f t="shared" si="12"/>
        <v>666</v>
      </c>
    </row>
    <row r="25" spans="1:47" ht="15" thickBot="1" x14ac:dyDescent="0.35">
      <c r="A25" s="3" t="s">
        <v>569</v>
      </c>
      <c r="B25" s="2" t="s">
        <v>10</v>
      </c>
      <c r="C25" s="2" t="s">
        <v>15</v>
      </c>
      <c r="D25" s="4">
        <v>1760089</v>
      </c>
      <c r="E25" s="3"/>
      <c r="F25" s="2"/>
      <c r="G25" s="4"/>
      <c r="H25" s="3"/>
      <c r="I25" s="2"/>
      <c r="J25" s="4"/>
      <c r="K25" s="3" t="s">
        <v>9</v>
      </c>
      <c r="L25" s="2" t="s">
        <v>868</v>
      </c>
      <c r="M25" s="4">
        <v>715</v>
      </c>
      <c r="N25" s="3" t="s">
        <v>602</v>
      </c>
      <c r="O25" s="2" t="s">
        <v>619</v>
      </c>
      <c r="P25" s="4">
        <v>644</v>
      </c>
      <c r="Q25" s="7"/>
      <c r="R25" s="2"/>
      <c r="S25" s="4"/>
      <c r="T25" s="3"/>
      <c r="U25" s="2"/>
      <c r="V25" s="4"/>
      <c r="W25" s="3"/>
      <c r="X25" s="2"/>
      <c r="Y25" s="4"/>
      <c r="Z25" s="3"/>
      <c r="AA25" s="2"/>
      <c r="AB25" s="4"/>
      <c r="AC25" s="3"/>
      <c r="AD25" s="2"/>
      <c r="AE25" s="4"/>
      <c r="AF25" s="3"/>
      <c r="AG25" s="2"/>
      <c r="AH25" s="5"/>
      <c r="AI25" s="6">
        <f t="shared" si="0"/>
        <v>1359</v>
      </c>
      <c r="AJ25">
        <f t="shared" si="1"/>
        <v>0</v>
      </c>
      <c r="AK25">
        <f t="shared" si="2"/>
        <v>0</v>
      </c>
      <c r="AL25">
        <f t="shared" si="3"/>
        <v>715</v>
      </c>
      <c r="AM25">
        <f t="shared" si="4"/>
        <v>644</v>
      </c>
      <c r="AN25">
        <f t="shared" si="5"/>
        <v>0</v>
      </c>
      <c r="AO25">
        <f t="shared" si="6"/>
        <v>0</v>
      </c>
      <c r="AP25">
        <f t="shared" si="7"/>
        <v>0</v>
      </c>
      <c r="AQ25">
        <f t="shared" si="8"/>
        <v>0</v>
      </c>
      <c r="AR25">
        <f t="shared" si="9"/>
        <v>0</v>
      </c>
      <c r="AS25">
        <f t="shared" si="10"/>
        <v>0</v>
      </c>
      <c r="AT25">
        <f t="shared" si="11"/>
        <v>715</v>
      </c>
      <c r="AU25">
        <f t="shared" si="12"/>
        <v>644</v>
      </c>
    </row>
    <row r="26" spans="1:47" x14ac:dyDescent="0.3">
      <c r="A26" s="9" t="s">
        <v>88</v>
      </c>
      <c r="B26" s="10" t="s">
        <v>3</v>
      </c>
      <c r="C26" s="10" t="s">
        <v>89</v>
      </c>
      <c r="D26" s="11">
        <v>1563450</v>
      </c>
      <c r="E26" s="9" t="s">
        <v>9</v>
      </c>
      <c r="F26" s="10" t="s">
        <v>51</v>
      </c>
      <c r="G26" s="11">
        <v>620</v>
      </c>
      <c r="H26" s="9"/>
      <c r="I26" s="10"/>
      <c r="J26" s="11"/>
      <c r="K26" s="9"/>
      <c r="L26" s="10"/>
      <c r="M26" s="11"/>
      <c r="N26" s="9" t="s">
        <v>602</v>
      </c>
      <c r="O26" s="10" t="s">
        <v>640</v>
      </c>
      <c r="P26" s="11">
        <v>670</v>
      </c>
      <c r="Q26" s="12"/>
      <c r="R26" s="10"/>
      <c r="S26" s="11"/>
      <c r="T26" s="9"/>
      <c r="U26" s="10"/>
      <c r="V26" s="11"/>
      <c r="W26" s="9"/>
      <c r="X26" s="10"/>
      <c r="Y26" s="11"/>
      <c r="Z26" s="9"/>
      <c r="AA26" s="10"/>
      <c r="AB26" s="11"/>
      <c r="AC26" s="9"/>
      <c r="AD26" s="10"/>
      <c r="AE26" s="11"/>
      <c r="AF26" s="9"/>
      <c r="AG26" s="10"/>
      <c r="AH26" s="13"/>
      <c r="AI26" s="14">
        <f t="shared" si="0"/>
        <v>1290</v>
      </c>
      <c r="AJ26">
        <f t="shared" si="1"/>
        <v>620</v>
      </c>
      <c r="AK26">
        <f t="shared" si="2"/>
        <v>0</v>
      </c>
      <c r="AL26">
        <f t="shared" si="3"/>
        <v>0</v>
      </c>
      <c r="AM26">
        <f t="shared" si="4"/>
        <v>670</v>
      </c>
      <c r="AN26">
        <f t="shared" si="5"/>
        <v>0</v>
      </c>
      <c r="AO26">
        <f t="shared" si="6"/>
        <v>0</v>
      </c>
      <c r="AP26">
        <f t="shared" si="7"/>
        <v>0</v>
      </c>
      <c r="AQ26">
        <f t="shared" si="8"/>
        <v>0</v>
      </c>
      <c r="AR26">
        <f t="shared" si="9"/>
        <v>0</v>
      </c>
      <c r="AS26">
        <f t="shared" si="10"/>
        <v>0</v>
      </c>
      <c r="AT26">
        <f t="shared" si="11"/>
        <v>670</v>
      </c>
      <c r="AU26">
        <f t="shared" si="12"/>
        <v>620</v>
      </c>
    </row>
    <row r="27" spans="1:47" ht="15" thickBot="1" x14ac:dyDescent="0.35">
      <c r="A27" s="3" t="s">
        <v>174</v>
      </c>
      <c r="B27" s="2" t="s">
        <v>2</v>
      </c>
      <c r="C27" s="2" t="s">
        <v>1</v>
      </c>
      <c r="D27" s="4">
        <v>2523211</v>
      </c>
      <c r="E27" s="3" t="s">
        <v>9</v>
      </c>
      <c r="F27" s="2" t="s">
        <v>233</v>
      </c>
      <c r="G27" s="4">
        <v>610</v>
      </c>
      <c r="H27" s="3"/>
      <c r="I27" s="2"/>
      <c r="J27" s="4"/>
      <c r="K27" s="3" t="s">
        <v>9</v>
      </c>
      <c r="L27" s="2" t="s">
        <v>879</v>
      </c>
      <c r="M27" s="4">
        <v>673</v>
      </c>
      <c r="N27" s="3" t="s">
        <v>602</v>
      </c>
      <c r="O27" s="2" t="s">
        <v>643</v>
      </c>
      <c r="P27" s="4">
        <v>609</v>
      </c>
      <c r="Q27" s="7"/>
      <c r="R27" s="2"/>
      <c r="S27" s="4"/>
      <c r="T27" s="3"/>
      <c r="U27" s="2"/>
      <c r="V27" s="4"/>
      <c r="W27" s="3"/>
      <c r="X27" s="2"/>
      <c r="Y27" s="4"/>
      <c r="Z27" s="3"/>
      <c r="AA27" s="2"/>
      <c r="AB27" s="4"/>
      <c r="AC27" s="3"/>
      <c r="AD27" s="2"/>
      <c r="AE27" s="4"/>
      <c r="AF27" s="3"/>
      <c r="AG27" s="2"/>
      <c r="AH27" s="5"/>
      <c r="AI27" s="6">
        <f t="shared" si="0"/>
        <v>1283</v>
      </c>
      <c r="AJ27">
        <f t="shared" si="1"/>
        <v>610</v>
      </c>
      <c r="AK27">
        <f t="shared" si="2"/>
        <v>0</v>
      </c>
      <c r="AL27">
        <f t="shared" si="3"/>
        <v>673</v>
      </c>
      <c r="AM27">
        <f t="shared" si="4"/>
        <v>609</v>
      </c>
      <c r="AN27">
        <f t="shared" si="5"/>
        <v>0</v>
      </c>
      <c r="AO27">
        <f t="shared" si="6"/>
        <v>0</v>
      </c>
      <c r="AP27">
        <f t="shared" si="7"/>
        <v>0</v>
      </c>
      <c r="AQ27">
        <f t="shared" si="8"/>
        <v>0</v>
      </c>
      <c r="AR27">
        <f t="shared" si="9"/>
        <v>0</v>
      </c>
      <c r="AS27">
        <f t="shared" si="10"/>
        <v>0</v>
      </c>
      <c r="AT27">
        <f t="shared" si="11"/>
        <v>673</v>
      </c>
      <c r="AU27">
        <f t="shared" si="12"/>
        <v>610</v>
      </c>
    </row>
    <row r="28" spans="1:47" x14ac:dyDescent="0.3">
      <c r="A28" s="9" t="s">
        <v>598</v>
      </c>
      <c r="B28" s="10" t="s">
        <v>3</v>
      </c>
      <c r="C28" s="10" t="s">
        <v>15</v>
      </c>
      <c r="D28" s="11">
        <v>2077126</v>
      </c>
      <c r="E28" s="9"/>
      <c r="F28" s="10"/>
      <c r="G28" s="11"/>
      <c r="H28" s="9"/>
      <c r="I28" s="10"/>
      <c r="J28" s="11"/>
      <c r="K28" s="9" t="s">
        <v>911</v>
      </c>
      <c r="L28" s="10" t="s">
        <v>874</v>
      </c>
      <c r="M28" s="11">
        <v>679</v>
      </c>
      <c r="N28" s="9" t="s">
        <v>603</v>
      </c>
      <c r="O28" s="10" t="s">
        <v>658</v>
      </c>
      <c r="P28" s="11">
        <v>601</v>
      </c>
      <c r="Q28" s="12"/>
      <c r="R28" s="10"/>
      <c r="S28" s="11"/>
      <c r="T28" s="9"/>
      <c r="U28" s="10"/>
      <c r="V28" s="11"/>
      <c r="W28" s="9"/>
      <c r="X28" s="10"/>
      <c r="Y28" s="11"/>
      <c r="Z28" s="9"/>
      <c r="AA28" s="10"/>
      <c r="AB28" s="11"/>
      <c r="AC28" s="9"/>
      <c r="AD28" s="10"/>
      <c r="AE28" s="11"/>
      <c r="AF28" s="9"/>
      <c r="AG28" s="10"/>
      <c r="AH28" s="13"/>
      <c r="AI28" s="14">
        <f t="shared" si="0"/>
        <v>1280</v>
      </c>
      <c r="AJ28">
        <f t="shared" si="1"/>
        <v>0</v>
      </c>
      <c r="AK28">
        <f t="shared" si="2"/>
        <v>0</v>
      </c>
      <c r="AL28">
        <f t="shared" si="3"/>
        <v>679</v>
      </c>
      <c r="AM28">
        <f t="shared" si="4"/>
        <v>601</v>
      </c>
      <c r="AN28">
        <f t="shared" si="5"/>
        <v>0</v>
      </c>
      <c r="AO28">
        <f t="shared" si="6"/>
        <v>0</v>
      </c>
      <c r="AP28">
        <f t="shared" si="7"/>
        <v>0</v>
      </c>
      <c r="AQ28">
        <f t="shared" si="8"/>
        <v>0</v>
      </c>
      <c r="AR28">
        <f t="shared" si="9"/>
        <v>0</v>
      </c>
      <c r="AS28">
        <f t="shared" si="10"/>
        <v>0</v>
      </c>
      <c r="AT28">
        <f t="shared" si="11"/>
        <v>679</v>
      </c>
      <c r="AU28">
        <f t="shared" si="12"/>
        <v>601</v>
      </c>
    </row>
    <row r="29" spans="1:47" ht="15" thickBot="1" x14ac:dyDescent="0.35">
      <c r="A29" s="3" t="s">
        <v>170</v>
      </c>
      <c r="B29" s="2" t="s">
        <v>0</v>
      </c>
      <c r="C29" s="2" t="s">
        <v>29</v>
      </c>
      <c r="D29" s="4">
        <v>2432743</v>
      </c>
      <c r="E29" s="3" t="s">
        <v>206</v>
      </c>
      <c r="F29" s="2" t="s">
        <v>227</v>
      </c>
      <c r="G29" s="4">
        <v>638</v>
      </c>
      <c r="H29" s="3" t="s">
        <v>9</v>
      </c>
      <c r="I29" s="2" t="s">
        <v>46</v>
      </c>
      <c r="J29" s="4">
        <v>579</v>
      </c>
      <c r="K29" s="3"/>
      <c r="L29" s="2"/>
      <c r="M29" s="4"/>
      <c r="N29" s="3" t="s">
        <v>602</v>
      </c>
      <c r="O29" s="2" t="s">
        <v>648</v>
      </c>
      <c r="P29" s="4">
        <v>625</v>
      </c>
      <c r="Q29" s="7"/>
      <c r="R29" s="2"/>
      <c r="S29" s="4"/>
      <c r="T29" s="3"/>
      <c r="U29" s="2"/>
      <c r="V29" s="4"/>
      <c r="W29" s="3"/>
      <c r="X29" s="2"/>
      <c r="Y29" s="4"/>
      <c r="Z29" s="3"/>
      <c r="AA29" s="2"/>
      <c r="AB29" s="4"/>
      <c r="AC29" s="3"/>
      <c r="AD29" s="2"/>
      <c r="AE29" s="4"/>
      <c r="AF29" s="3"/>
      <c r="AG29" s="2"/>
      <c r="AH29" s="5"/>
      <c r="AI29" s="6">
        <f t="shared" si="0"/>
        <v>1263</v>
      </c>
      <c r="AJ29">
        <f t="shared" si="1"/>
        <v>638</v>
      </c>
      <c r="AK29">
        <f t="shared" si="2"/>
        <v>579</v>
      </c>
      <c r="AL29">
        <f t="shared" si="3"/>
        <v>0</v>
      </c>
      <c r="AM29">
        <f t="shared" si="4"/>
        <v>625</v>
      </c>
      <c r="AN29">
        <f t="shared" si="5"/>
        <v>0</v>
      </c>
      <c r="AO29">
        <f t="shared" si="6"/>
        <v>0</v>
      </c>
      <c r="AP29">
        <f t="shared" si="7"/>
        <v>0</v>
      </c>
      <c r="AQ29">
        <f t="shared" si="8"/>
        <v>0</v>
      </c>
      <c r="AR29">
        <f t="shared" si="9"/>
        <v>0</v>
      </c>
      <c r="AS29">
        <f t="shared" si="10"/>
        <v>0</v>
      </c>
      <c r="AT29">
        <f t="shared" si="11"/>
        <v>638</v>
      </c>
      <c r="AU29">
        <f t="shared" si="12"/>
        <v>625</v>
      </c>
    </row>
    <row r="30" spans="1:47" x14ac:dyDescent="0.3">
      <c r="A30" s="9" t="s">
        <v>585</v>
      </c>
      <c r="B30" s="10" t="s">
        <v>7</v>
      </c>
      <c r="C30" s="10" t="s">
        <v>15</v>
      </c>
      <c r="D30" s="11">
        <v>1458526</v>
      </c>
      <c r="E30" s="9"/>
      <c r="F30" s="10"/>
      <c r="G30" s="11"/>
      <c r="H30" s="9"/>
      <c r="I30" s="10"/>
      <c r="J30" s="11"/>
      <c r="K30" s="9" t="s">
        <v>910</v>
      </c>
      <c r="L30" s="10" t="s">
        <v>882</v>
      </c>
      <c r="M30" s="11">
        <v>618</v>
      </c>
      <c r="N30" s="9" t="s">
        <v>602</v>
      </c>
      <c r="O30" s="10" t="s">
        <v>641</v>
      </c>
      <c r="P30" s="11">
        <v>622</v>
      </c>
      <c r="Q30" s="12"/>
      <c r="R30" s="10"/>
      <c r="S30" s="11"/>
      <c r="T30" s="9"/>
      <c r="U30" s="10"/>
      <c r="V30" s="11"/>
      <c r="W30" s="9"/>
      <c r="X30" s="10"/>
      <c r="Y30" s="11"/>
      <c r="Z30" s="9"/>
      <c r="AA30" s="10"/>
      <c r="AB30" s="11"/>
      <c r="AC30" s="9"/>
      <c r="AD30" s="10"/>
      <c r="AE30" s="11"/>
      <c r="AF30" s="9"/>
      <c r="AG30" s="10"/>
      <c r="AH30" s="13"/>
      <c r="AI30" s="14">
        <f t="shared" si="0"/>
        <v>1240</v>
      </c>
      <c r="AJ30">
        <f t="shared" si="1"/>
        <v>0</v>
      </c>
      <c r="AK30">
        <f t="shared" si="2"/>
        <v>0</v>
      </c>
      <c r="AL30">
        <f t="shared" si="3"/>
        <v>618</v>
      </c>
      <c r="AM30">
        <f t="shared" si="4"/>
        <v>622</v>
      </c>
      <c r="AN30">
        <f t="shared" si="5"/>
        <v>0</v>
      </c>
      <c r="AO30">
        <f t="shared" si="6"/>
        <v>0</v>
      </c>
      <c r="AP30">
        <f t="shared" si="7"/>
        <v>0</v>
      </c>
      <c r="AQ30">
        <f t="shared" si="8"/>
        <v>0</v>
      </c>
      <c r="AR30">
        <f t="shared" si="9"/>
        <v>0</v>
      </c>
      <c r="AS30">
        <f t="shared" si="10"/>
        <v>0</v>
      </c>
      <c r="AT30">
        <f t="shared" si="11"/>
        <v>622</v>
      </c>
      <c r="AU30">
        <f t="shared" si="12"/>
        <v>618</v>
      </c>
    </row>
    <row r="31" spans="1:47" ht="15" thickBot="1" x14ac:dyDescent="0.35">
      <c r="A31" s="3" t="s">
        <v>371</v>
      </c>
      <c r="B31" s="2" t="s">
        <v>3</v>
      </c>
      <c r="C31" s="2" t="s">
        <v>79</v>
      </c>
      <c r="D31" s="4">
        <v>2476491</v>
      </c>
      <c r="E31" s="3"/>
      <c r="F31" s="2"/>
      <c r="G31" s="4"/>
      <c r="H31" s="3" t="s">
        <v>9</v>
      </c>
      <c r="I31" s="2" t="s">
        <v>396</v>
      </c>
      <c r="J31" s="4">
        <v>534</v>
      </c>
      <c r="K31" s="3" t="s">
        <v>9</v>
      </c>
      <c r="L31" s="2" t="s">
        <v>114</v>
      </c>
      <c r="M31" s="4">
        <v>704</v>
      </c>
      <c r="N31" s="3"/>
      <c r="O31" s="2"/>
      <c r="P31" s="4"/>
      <c r="Q31" s="7"/>
      <c r="R31" s="2"/>
      <c r="S31" s="4"/>
      <c r="T31" s="3"/>
      <c r="U31" s="2"/>
      <c r="V31" s="4"/>
      <c r="W31" s="3"/>
      <c r="X31" s="2"/>
      <c r="Y31" s="4"/>
      <c r="Z31" s="3"/>
      <c r="AA31" s="2"/>
      <c r="AB31" s="4"/>
      <c r="AC31" s="3"/>
      <c r="AD31" s="2"/>
      <c r="AE31" s="4"/>
      <c r="AF31" s="3"/>
      <c r="AG31" s="2"/>
      <c r="AH31" s="5"/>
      <c r="AI31" s="6">
        <f t="shared" si="0"/>
        <v>1238</v>
      </c>
      <c r="AJ31">
        <f t="shared" si="1"/>
        <v>0</v>
      </c>
      <c r="AK31">
        <f t="shared" si="2"/>
        <v>534</v>
      </c>
      <c r="AL31">
        <f t="shared" si="3"/>
        <v>704</v>
      </c>
      <c r="AM31">
        <f t="shared" si="4"/>
        <v>0</v>
      </c>
      <c r="AN31">
        <f t="shared" si="5"/>
        <v>0</v>
      </c>
      <c r="AO31">
        <f t="shared" si="6"/>
        <v>0</v>
      </c>
      <c r="AP31">
        <f t="shared" si="7"/>
        <v>0</v>
      </c>
      <c r="AQ31">
        <f t="shared" si="8"/>
        <v>0</v>
      </c>
      <c r="AR31">
        <f t="shared" si="9"/>
        <v>0</v>
      </c>
      <c r="AS31">
        <f t="shared" si="10"/>
        <v>0</v>
      </c>
      <c r="AT31">
        <f t="shared" si="11"/>
        <v>704</v>
      </c>
      <c r="AU31">
        <f t="shared" si="12"/>
        <v>534</v>
      </c>
    </row>
    <row r="32" spans="1:47" x14ac:dyDescent="0.3">
      <c r="A32" s="9" t="s">
        <v>144</v>
      </c>
      <c r="B32" s="10" t="s">
        <v>13</v>
      </c>
      <c r="C32" s="10" t="s">
        <v>18</v>
      </c>
      <c r="D32" s="11">
        <v>2040910</v>
      </c>
      <c r="E32" s="9"/>
      <c r="F32" s="10"/>
      <c r="G32" s="11"/>
      <c r="H32" s="9" t="s">
        <v>9</v>
      </c>
      <c r="I32" s="10" t="s">
        <v>393</v>
      </c>
      <c r="J32" s="11">
        <v>642</v>
      </c>
      <c r="K32" s="9"/>
      <c r="L32" s="10"/>
      <c r="M32" s="11"/>
      <c r="N32" s="9" t="s">
        <v>602</v>
      </c>
      <c r="O32" s="10" t="s">
        <v>622</v>
      </c>
      <c r="P32" s="11">
        <v>565</v>
      </c>
      <c r="Q32" s="12"/>
      <c r="R32" s="10"/>
      <c r="S32" s="11"/>
      <c r="T32" s="9"/>
      <c r="U32" s="10"/>
      <c r="V32" s="11"/>
      <c r="W32" s="9"/>
      <c r="X32" s="10"/>
      <c r="Y32" s="11"/>
      <c r="Z32" s="9"/>
      <c r="AA32" s="10"/>
      <c r="AB32" s="11"/>
      <c r="AC32" s="9"/>
      <c r="AD32" s="10"/>
      <c r="AE32" s="11"/>
      <c r="AF32" s="9"/>
      <c r="AG32" s="10"/>
      <c r="AH32" s="13"/>
      <c r="AI32" s="14">
        <f t="shared" si="0"/>
        <v>1207</v>
      </c>
      <c r="AJ32">
        <f t="shared" si="1"/>
        <v>0</v>
      </c>
      <c r="AK32">
        <f t="shared" si="2"/>
        <v>642</v>
      </c>
      <c r="AL32">
        <f t="shared" si="3"/>
        <v>0</v>
      </c>
      <c r="AM32">
        <f t="shared" si="4"/>
        <v>565</v>
      </c>
      <c r="AN32">
        <f t="shared" si="5"/>
        <v>0</v>
      </c>
      <c r="AO32">
        <f t="shared" si="6"/>
        <v>0</v>
      </c>
      <c r="AP32">
        <f t="shared" si="7"/>
        <v>0</v>
      </c>
      <c r="AQ32">
        <f t="shared" si="8"/>
        <v>0</v>
      </c>
      <c r="AR32">
        <f t="shared" si="9"/>
        <v>0</v>
      </c>
      <c r="AS32">
        <f t="shared" si="10"/>
        <v>0</v>
      </c>
      <c r="AT32">
        <f t="shared" si="11"/>
        <v>642</v>
      </c>
      <c r="AU32">
        <f t="shared" si="12"/>
        <v>565</v>
      </c>
    </row>
    <row r="33" spans="1:47" ht="15" thickBot="1" x14ac:dyDescent="0.35">
      <c r="A33" s="3" t="s">
        <v>369</v>
      </c>
      <c r="B33" s="2" t="s">
        <v>2</v>
      </c>
      <c r="C33" s="2" t="s">
        <v>18</v>
      </c>
      <c r="D33" s="4">
        <v>2443847</v>
      </c>
      <c r="E33" s="3"/>
      <c r="F33" s="2"/>
      <c r="G33" s="4"/>
      <c r="H33" s="3" t="s">
        <v>9</v>
      </c>
      <c r="I33" s="2" t="s">
        <v>47</v>
      </c>
      <c r="J33" s="4">
        <v>569</v>
      </c>
      <c r="K33" s="3"/>
      <c r="L33" s="2"/>
      <c r="M33" s="4"/>
      <c r="N33" s="3" t="s">
        <v>602</v>
      </c>
      <c r="O33" s="2" t="s">
        <v>647</v>
      </c>
      <c r="P33" s="4">
        <v>634</v>
      </c>
      <c r="Q33" s="7"/>
      <c r="R33" s="2"/>
      <c r="S33" s="4"/>
      <c r="T33" s="3"/>
      <c r="U33" s="2"/>
      <c r="V33" s="4"/>
      <c r="W33" s="3"/>
      <c r="X33" s="2"/>
      <c r="Y33" s="4"/>
      <c r="Z33" s="3"/>
      <c r="AA33" s="2"/>
      <c r="AB33" s="4"/>
      <c r="AC33" s="3"/>
      <c r="AD33" s="2"/>
      <c r="AE33" s="4"/>
      <c r="AF33" s="3"/>
      <c r="AG33" s="2"/>
      <c r="AH33" s="5"/>
      <c r="AI33" s="6">
        <f t="shared" si="0"/>
        <v>1203</v>
      </c>
      <c r="AJ33">
        <f t="shared" si="1"/>
        <v>0</v>
      </c>
      <c r="AK33">
        <f t="shared" si="2"/>
        <v>569</v>
      </c>
      <c r="AL33">
        <f t="shared" si="3"/>
        <v>0</v>
      </c>
      <c r="AM33">
        <f t="shared" si="4"/>
        <v>634</v>
      </c>
      <c r="AN33">
        <f t="shared" si="5"/>
        <v>0</v>
      </c>
      <c r="AO33">
        <f t="shared" si="6"/>
        <v>0</v>
      </c>
      <c r="AP33">
        <f t="shared" si="7"/>
        <v>0</v>
      </c>
      <c r="AQ33">
        <f t="shared" si="8"/>
        <v>0</v>
      </c>
      <c r="AR33">
        <f t="shared" si="9"/>
        <v>0</v>
      </c>
      <c r="AS33">
        <f t="shared" si="10"/>
        <v>0</v>
      </c>
      <c r="AT33">
        <f t="shared" si="11"/>
        <v>634</v>
      </c>
      <c r="AU33">
        <f t="shared" si="12"/>
        <v>569</v>
      </c>
    </row>
    <row r="34" spans="1:47" x14ac:dyDescent="0.3">
      <c r="A34" s="9" t="s">
        <v>177</v>
      </c>
      <c r="B34" s="10" t="s">
        <v>2</v>
      </c>
      <c r="C34" s="10" t="s">
        <v>29</v>
      </c>
      <c r="D34" s="11">
        <v>2362386</v>
      </c>
      <c r="E34" s="9" t="s">
        <v>9</v>
      </c>
      <c r="F34" s="10" t="s">
        <v>240</v>
      </c>
      <c r="G34" s="11">
        <v>574</v>
      </c>
      <c r="H34" s="9"/>
      <c r="I34" s="10"/>
      <c r="J34" s="11"/>
      <c r="K34" s="9"/>
      <c r="L34" s="10"/>
      <c r="M34" s="11"/>
      <c r="N34" s="9" t="s">
        <v>602</v>
      </c>
      <c r="O34" s="10" t="s">
        <v>642</v>
      </c>
      <c r="P34" s="11">
        <v>621</v>
      </c>
      <c r="Q34" s="12"/>
      <c r="R34" s="10"/>
      <c r="S34" s="11"/>
      <c r="T34" s="9"/>
      <c r="U34" s="10"/>
      <c r="V34" s="11"/>
      <c r="W34" s="9"/>
      <c r="X34" s="10"/>
      <c r="Y34" s="11"/>
      <c r="Z34" s="9"/>
      <c r="AA34" s="10"/>
      <c r="AB34" s="11"/>
      <c r="AC34" s="9"/>
      <c r="AD34" s="10"/>
      <c r="AE34" s="11"/>
      <c r="AF34" s="9"/>
      <c r="AG34" s="10"/>
      <c r="AH34" s="13"/>
      <c r="AI34" s="14">
        <f t="shared" si="0"/>
        <v>1195</v>
      </c>
      <c r="AJ34">
        <f t="shared" si="1"/>
        <v>574</v>
      </c>
      <c r="AK34">
        <f t="shared" si="2"/>
        <v>0</v>
      </c>
      <c r="AL34">
        <f t="shared" si="3"/>
        <v>0</v>
      </c>
      <c r="AM34">
        <f t="shared" si="4"/>
        <v>621</v>
      </c>
      <c r="AN34">
        <f t="shared" si="5"/>
        <v>0</v>
      </c>
      <c r="AO34">
        <f t="shared" si="6"/>
        <v>0</v>
      </c>
      <c r="AP34">
        <f t="shared" si="7"/>
        <v>0</v>
      </c>
      <c r="AQ34">
        <f t="shared" si="8"/>
        <v>0</v>
      </c>
      <c r="AR34">
        <f t="shared" si="9"/>
        <v>0</v>
      </c>
      <c r="AS34">
        <f t="shared" si="10"/>
        <v>0</v>
      </c>
      <c r="AT34">
        <f t="shared" si="11"/>
        <v>621</v>
      </c>
      <c r="AU34">
        <f t="shared" si="12"/>
        <v>574</v>
      </c>
    </row>
    <row r="35" spans="1:47" ht="15" thickBot="1" x14ac:dyDescent="0.35">
      <c r="A35" s="3" t="s">
        <v>565</v>
      </c>
      <c r="B35" s="2" t="s">
        <v>12</v>
      </c>
      <c r="C35" s="2" t="s">
        <v>566</v>
      </c>
      <c r="D35" s="4">
        <v>2083134</v>
      </c>
      <c r="E35" s="3"/>
      <c r="F35" s="2"/>
      <c r="G35" s="4"/>
      <c r="H35" s="3"/>
      <c r="I35" s="2"/>
      <c r="J35" s="4"/>
      <c r="K35" s="3" t="s">
        <v>9</v>
      </c>
      <c r="L35" s="2" t="s">
        <v>393</v>
      </c>
      <c r="M35" s="4">
        <v>642</v>
      </c>
      <c r="N35" s="3" t="s">
        <v>602</v>
      </c>
      <c r="O35" s="2" t="s">
        <v>615</v>
      </c>
      <c r="P35" s="4">
        <v>535</v>
      </c>
      <c r="Q35" s="7"/>
      <c r="R35" s="2"/>
      <c r="S35" s="4"/>
      <c r="T35" s="3"/>
      <c r="U35" s="2"/>
      <c r="V35" s="4"/>
      <c r="W35" s="3"/>
      <c r="X35" s="2"/>
      <c r="Y35" s="4"/>
      <c r="Z35" s="3"/>
      <c r="AA35" s="2"/>
      <c r="AB35" s="4"/>
      <c r="AC35" s="3"/>
      <c r="AD35" s="2"/>
      <c r="AE35" s="4"/>
      <c r="AF35" s="3"/>
      <c r="AG35" s="2"/>
      <c r="AH35" s="5"/>
      <c r="AI35" s="6">
        <f t="shared" si="0"/>
        <v>1177</v>
      </c>
      <c r="AJ35">
        <f t="shared" si="1"/>
        <v>0</v>
      </c>
      <c r="AK35">
        <f t="shared" si="2"/>
        <v>0</v>
      </c>
      <c r="AL35">
        <f t="shared" si="3"/>
        <v>642</v>
      </c>
      <c r="AM35">
        <f t="shared" si="4"/>
        <v>535</v>
      </c>
      <c r="AN35">
        <f t="shared" si="5"/>
        <v>0</v>
      </c>
      <c r="AO35">
        <f t="shared" si="6"/>
        <v>0</v>
      </c>
      <c r="AP35">
        <f t="shared" si="7"/>
        <v>0</v>
      </c>
      <c r="AQ35">
        <f t="shared" si="8"/>
        <v>0</v>
      </c>
      <c r="AR35">
        <f t="shared" si="9"/>
        <v>0</v>
      </c>
      <c r="AS35">
        <f t="shared" si="10"/>
        <v>0</v>
      </c>
      <c r="AT35">
        <f t="shared" si="11"/>
        <v>642</v>
      </c>
      <c r="AU35">
        <f t="shared" si="12"/>
        <v>535</v>
      </c>
    </row>
    <row r="36" spans="1:47" x14ac:dyDescent="0.3">
      <c r="A36" s="9" t="s">
        <v>191</v>
      </c>
      <c r="B36" s="10" t="s">
        <v>3</v>
      </c>
      <c r="C36" s="10" t="s">
        <v>204</v>
      </c>
      <c r="D36" s="11">
        <v>1783325</v>
      </c>
      <c r="E36" s="9" t="s">
        <v>9</v>
      </c>
      <c r="F36" s="10" t="s">
        <v>255</v>
      </c>
      <c r="G36" s="11">
        <v>446</v>
      </c>
      <c r="H36" s="9"/>
      <c r="I36" s="10"/>
      <c r="J36" s="11"/>
      <c r="K36" s="9"/>
      <c r="L36" s="10"/>
      <c r="M36" s="11"/>
      <c r="N36" s="9" t="s">
        <v>603</v>
      </c>
      <c r="O36" s="10" t="s">
        <v>657</v>
      </c>
      <c r="P36" s="11">
        <v>639</v>
      </c>
      <c r="Q36" s="12"/>
      <c r="R36" s="10"/>
      <c r="S36" s="11"/>
      <c r="T36" s="9"/>
      <c r="U36" s="10"/>
      <c r="V36" s="11"/>
      <c r="W36" s="9"/>
      <c r="X36" s="10"/>
      <c r="Y36" s="11"/>
      <c r="Z36" s="9"/>
      <c r="AA36" s="10"/>
      <c r="AB36" s="11"/>
      <c r="AC36" s="9"/>
      <c r="AD36" s="10"/>
      <c r="AE36" s="11"/>
      <c r="AF36" s="9"/>
      <c r="AG36" s="10"/>
      <c r="AH36" s="13"/>
      <c r="AI36" s="14">
        <f t="shared" ref="AI36:AI67" si="13">AS36+AT36+AU36</f>
        <v>1085</v>
      </c>
      <c r="AJ36">
        <f t="shared" ref="AJ36:AJ67" si="14">G36</f>
        <v>446</v>
      </c>
      <c r="AK36">
        <f t="shared" ref="AK36:AK67" si="15">J36</f>
        <v>0</v>
      </c>
      <c r="AL36">
        <f t="shared" ref="AL36:AL67" si="16">M36</f>
        <v>0</v>
      </c>
      <c r="AM36">
        <f t="shared" ref="AM36:AM67" si="17">P36</f>
        <v>639</v>
      </c>
      <c r="AN36">
        <f t="shared" ref="AN36:AN67" si="18">S36</f>
        <v>0</v>
      </c>
      <c r="AO36">
        <f t="shared" ref="AO36:AO67" si="19">V36</f>
        <v>0</v>
      </c>
      <c r="AP36">
        <f t="shared" ref="AP36:AP67" si="20">Y36</f>
        <v>0</v>
      </c>
      <c r="AQ36">
        <f t="shared" ref="AQ36:AQ67" si="21">AB36</f>
        <v>0</v>
      </c>
      <c r="AR36">
        <f t="shared" ref="AR36:AR67" si="22">AH36</f>
        <v>0</v>
      </c>
      <c r="AS36">
        <f t="shared" ref="AS36:AS67" si="23">AE36</f>
        <v>0</v>
      </c>
      <c r="AT36">
        <f t="shared" ref="AT36:AT67" si="24">LARGE(AJ36:AR36,1)</f>
        <v>639</v>
      </c>
      <c r="AU36">
        <f t="shared" ref="AU36:AU67" si="25">LARGE(AJ36:AR36,2)</f>
        <v>446</v>
      </c>
    </row>
    <row r="37" spans="1:47" ht="15" thickBot="1" x14ac:dyDescent="0.35">
      <c r="A37" s="3" t="s">
        <v>370</v>
      </c>
      <c r="B37" s="2" t="s">
        <v>10</v>
      </c>
      <c r="C37" s="2" t="s">
        <v>363</v>
      </c>
      <c r="D37" s="4">
        <v>2506041</v>
      </c>
      <c r="E37" s="3"/>
      <c r="F37" s="2"/>
      <c r="G37" s="4"/>
      <c r="H37" s="3" t="s">
        <v>9</v>
      </c>
      <c r="I37" s="2" t="s">
        <v>395</v>
      </c>
      <c r="J37" s="4">
        <v>534</v>
      </c>
      <c r="K37" s="3"/>
      <c r="L37" s="2"/>
      <c r="M37" s="4"/>
      <c r="N37" s="3" t="s">
        <v>602</v>
      </c>
      <c r="O37" s="2" t="s">
        <v>623</v>
      </c>
      <c r="P37" s="4">
        <v>547</v>
      </c>
      <c r="Q37" s="7"/>
      <c r="R37" s="2"/>
      <c r="S37" s="4"/>
      <c r="T37" s="3"/>
      <c r="U37" s="2"/>
      <c r="V37" s="4"/>
      <c r="W37" s="3"/>
      <c r="X37" s="2"/>
      <c r="Y37" s="4"/>
      <c r="Z37" s="3"/>
      <c r="AA37" s="2"/>
      <c r="AB37" s="4"/>
      <c r="AC37" s="3"/>
      <c r="AD37" s="2"/>
      <c r="AE37" s="4"/>
      <c r="AF37" s="3"/>
      <c r="AG37" s="2"/>
      <c r="AH37" s="5"/>
      <c r="AI37" s="6">
        <f t="shared" si="13"/>
        <v>1081</v>
      </c>
      <c r="AJ37">
        <f t="shared" si="14"/>
        <v>0</v>
      </c>
      <c r="AK37">
        <f t="shared" si="15"/>
        <v>534</v>
      </c>
      <c r="AL37">
        <f t="shared" si="16"/>
        <v>0</v>
      </c>
      <c r="AM37">
        <f t="shared" si="17"/>
        <v>547</v>
      </c>
      <c r="AN37">
        <f t="shared" si="18"/>
        <v>0</v>
      </c>
      <c r="AO37">
        <f t="shared" si="19"/>
        <v>0</v>
      </c>
      <c r="AP37">
        <f t="shared" si="20"/>
        <v>0</v>
      </c>
      <c r="AQ37">
        <f t="shared" si="21"/>
        <v>0</v>
      </c>
      <c r="AR37">
        <f t="shared" si="22"/>
        <v>0</v>
      </c>
      <c r="AS37">
        <f t="shared" si="23"/>
        <v>0</v>
      </c>
      <c r="AT37">
        <f t="shared" si="24"/>
        <v>547</v>
      </c>
      <c r="AU37">
        <f t="shared" si="25"/>
        <v>534</v>
      </c>
    </row>
    <row r="38" spans="1:47" x14ac:dyDescent="0.3">
      <c r="A38" s="9" t="s">
        <v>588</v>
      </c>
      <c r="B38" s="10" t="s">
        <v>2</v>
      </c>
      <c r="C38" s="10" t="s">
        <v>15</v>
      </c>
      <c r="D38" s="11">
        <v>2246489</v>
      </c>
      <c r="E38" s="9"/>
      <c r="F38" s="10"/>
      <c r="G38" s="11"/>
      <c r="H38" s="9"/>
      <c r="I38" s="10"/>
      <c r="J38" s="11"/>
      <c r="K38" s="9" t="s">
        <v>9</v>
      </c>
      <c r="L38" s="10" t="s">
        <v>891</v>
      </c>
      <c r="M38" s="11">
        <v>546</v>
      </c>
      <c r="N38" s="9" t="s">
        <v>602</v>
      </c>
      <c r="O38" s="10" t="s">
        <v>649</v>
      </c>
      <c r="P38" s="11">
        <v>529</v>
      </c>
      <c r="Q38" s="12"/>
      <c r="R38" s="10"/>
      <c r="S38" s="11"/>
      <c r="T38" s="9"/>
      <c r="U38" s="10"/>
      <c r="V38" s="11"/>
      <c r="W38" s="9"/>
      <c r="X38" s="10"/>
      <c r="Y38" s="11"/>
      <c r="Z38" s="9"/>
      <c r="AA38" s="10"/>
      <c r="AB38" s="11"/>
      <c r="AC38" s="9"/>
      <c r="AD38" s="10"/>
      <c r="AE38" s="11"/>
      <c r="AF38" s="9"/>
      <c r="AG38" s="10"/>
      <c r="AH38" s="13"/>
      <c r="AI38" s="14">
        <f t="shared" si="13"/>
        <v>1075</v>
      </c>
      <c r="AJ38">
        <f t="shared" si="14"/>
        <v>0</v>
      </c>
      <c r="AK38">
        <f t="shared" si="15"/>
        <v>0</v>
      </c>
      <c r="AL38">
        <f t="shared" si="16"/>
        <v>546</v>
      </c>
      <c r="AM38">
        <f t="shared" si="17"/>
        <v>529</v>
      </c>
      <c r="AN38">
        <f t="shared" si="18"/>
        <v>0</v>
      </c>
      <c r="AO38">
        <f t="shared" si="19"/>
        <v>0</v>
      </c>
      <c r="AP38">
        <f t="shared" si="20"/>
        <v>0</v>
      </c>
      <c r="AQ38">
        <f t="shared" si="21"/>
        <v>0</v>
      </c>
      <c r="AR38">
        <f t="shared" si="22"/>
        <v>0</v>
      </c>
      <c r="AS38">
        <f t="shared" si="23"/>
        <v>0</v>
      </c>
      <c r="AT38">
        <f t="shared" si="24"/>
        <v>546</v>
      </c>
      <c r="AU38">
        <f t="shared" si="25"/>
        <v>529</v>
      </c>
    </row>
    <row r="39" spans="1:47" ht="15" thickBot="1" x14ac:dyDescent="0.35">
      <c r="A39" s="3" t="s">
        <v>599</v>
      </c>
      <c r="B39" s="2" t="s">
        <v>2</v>
      </c>
      <c r="C39" s="2" t="s">
        <v>29</v>
      </c>
      <c r="D39" s="4">
        <v>1675926</v>
      </c>
      <c r="E39" s="3"/>
      <c r="F39" s="2"/>
      <c r="G39" s="4"/>
      <c r="H39" s="3"/>
      <c r="I39" s="2"/>
      <c r="J39" s="4"/>
      <c r="K39" s="3"/>
      <c r="L39" s="2"/>
      <c r="M39" s="4"/>
      <c r="N39" s="3" t="s">
        <v>603</v>
      </c>
      <c r="O39" s="2" t="s">
        <v>659</v>
      </c>
      <c r="P39" s="4">
        <v>1002</v>
      </c>
      <c r="Q39" s="7"/>
      <c r="R39" s="2"/>
      <c r="S39" s="4"/>
      <c r="T39" s="3"/>
      <c r="U39" s="2"/>
      <c r="V39" s="4"/>
      <c r="W39" s="3"/>
      <c r="X39" s="2"/>
      <c r="Y39" s="4"/>
      <c r="Z39" s="3"/>
      <c r="AA39" s="2"/>
      <c r="AB39" s="4"/>
      <c r="AC39" s="3"/>
      <c r="AD39" s="2"/>
      <c r="AE39" s="4"/>
      <c r="AF39" s="3"/>
      <c r="AG39" s="2"/>
      <c r="AH39" s="5"/>
      <c r="AI39" s="6">
        <f t="shared" si="13"/>
        <v>1002</v>
      </c>
      <c r="AJ39">
        <f t="shared" si="14"/>
        <v>0</v>
      </c>
      <c r="AK39">
        <f t="shared" si="15"/>
        <v>0</v>
      </c>
      <c r="AL39">
        <f t="shared" si="16"/>
        <v>0</v>
      </c>
      <c r="AM39">
        <f t="shared" si="17"/>
        <v>1002</v>
      </c>
      <c r="AN39">
        <f t="shared" si="18"/>
        <v>0</v>
      </c>
      <c r="AO39">
        <f t="shared" si="19"/>
        <v>0</v>
      </c>
      <c r="AP39">
        <f t="shared" si="20"/>
        <v>0</v>
      </c>
      <c r="AQ39">
        <f t="shared" si="21"/>
        <v>0</v>
      </c>
      <c r="AR39">
        <f t="shared" si="22"/>
        <v>0</v>
      </c>
      <c r="AS39">
        <f t="shared" si="23"/>
        <v>0</v>
      </c>
      <c r="AT39">
        <f t="shared" si="24"/>
        <v>1002</v>
      </c>
      <c r="AU39">
        <f t="shared" si="25"/>
        <v>0</v>
      </c>
    </row>
    <row r="40" spans="1:47" x14ac:dyDescent="0.3">
      <c r="A40" s="9" t="s">
        <v>561</v>
      </c>
      <c r="B40" s="10" t="s">
        <v>11</v>
      </c>
      <c r="C40" s="10" t="s">
        <v>1</v>
      </c>
      <c r="D40" s="11">
        <v>1134456</v>
      </c>
      <c r="E40" s="9"/>
      <c r="F40" s="10"/>
      <c r="G40" s="11"/>
      <c r="H40" s="9"/>
      <c r="I40" s="10"/>
      <c r="J40" s="11"/>
      <c r="K40" s="9"/>
      <c r="L40" s="10"/>
      <c r="M40" s="11"/>
      <c r="N40" s="9" t="s">
        <v>602</v>
      </c>
      <c r="O40" s="10" t="s">
        <v>604</v>
      </c>
      <c r="P40" s="11">
        <v>982</v>
      </c>
      <c r="Q40" s="12"/>
      <c r="R40" s="10"/>
      <c r="S40" s="11"/>
      <c r="T40" s="9"/>
      <c r="U40" s="10"/>
      <c r="V40" s="11"/>
      <c r="W40" s="9"/>
      <c r="X40" s="10"/>
      <c r="Y40" s="11"/>
      <c r="Z40" s="9"/>
      <c r="AA40" s="10"/>
      <c r="AB40" s="11"/>
      <c r="AC40" s="9"/>
      <c r="AD40" s="10"/>
      <c r="AE40" s="11"/>
      <c r="AF40" s="9"/>
      <c r="AG40" s="10"/>
      <c r="AH40" s="13"/>
      <c r="AI40" s="14">
        <f t="shared" si="13"/>
        <v>982</v>
      </c>
      <c r="AJ40">
        <f t="shared" si="14"/>
        <v>0</v>
      </c>
      <c r="AK40">
        <f t="shared" si="15"/>
        <v>0</v>
      </c>
      <c r="AL40">
        <f t="shared" si="16"/>
        <v>0</v>
      </c>
      <c r="AM40">
        <f t="shared" si="17"/>
        <v>982</v>
      </c>
      <c r="AN40">
        <f t="shared" si="18"/>
        <v>0</v>
      </c>
      <c r="AO40">
        <f t="shared" si="19"/>
        <v>0</v>
      </c>
      <c r="AP40">
        <f t="shared" si="20"/>
        <v>0</v>
      </c>
      <c r="AQ40">
        <f t="shared" si="21"/>
        <v>0</v>
      </c>
      <c r="AR40">
        <f t="shared" si="22"/>
        <v>0</v>
      </c>
      <c r="AS40">
        <f t="shared" si="23"/>
        <v>0</v>
      </c>
      <c r="AT40">
        <f t="shared" si="24"/>
        <v>982</v>
      </c>
      <c r="AU40">
        <f t="shared" si="25"/>
        <v>0</v>
      </c>
    </row>
    <row r="41" spans="1:47" ht="15" thickBot="1" x14ac:dyDescent="0.35">
      <c r="A41" s="3" t="s">
        <v>574</v>
      </c>
      <c r="B41" s="2" t="s">
        <v>0</v>
      </c>
      <c r="C41" s="2" t="s">
        <v>575</v>
      </c>
      <c r="D41" s="4">
        <v>2355726</v>
      </c>
      <c r="E41" s="3"/>
      <c r="F41" s="2"/>
      <c r="G41" s="4"/>
      <c r="H41" s="3"/>
      <c r="I41" s="2"/>
      <c r="J41" s="4"/>
      <c r="K41" s="3"/>
      <c r="L41" s="2"/>
      <c r="M41" s="4"/>
      <c r="N41" s="3" t="s">
        <v>602</v>
      </c>
      <c r="O41" s="2" t="s">
        <v>627</v>
      </c>
      <c r="P41" s="4">
        <v>978</v>
      </c>
      <c r="Q41" s="7"/>
      <c r="R41" s="2"/>
      <c r="S41" s="4"/>
      <c r="T41" s="3"/>
      <c r="U41" s="2"/>
      <c r="V41" s="4"/>
      <c r="W41" s="3"/>
      <c r="X41" s="2"/>
      <c r="Y41" s="4"/>
      <c r="Z41" s="3"/>
      <c r="AA41" s="2"/>
      <c r="AB41" s="4"/>
      <c r="AC41" s="3"/>
      <c r="AD41" s="2"/>
      <c r="AE41" s="4"/>
      <c r="AF41" s="3"/>
      <c r="AG41" s="2"/>
      <c r="AH41" s="5"/>
      <c r="AI41" s="6">
        <f t="shared" si="13"/>
        <v>978</v>
      </c>
      <c r="AJ41">
        <f t="shared" si="14"/>
        <v>0</v>
      </c>
      <c r="AK41">
        <f t="shared" si="15"/>
        <v>0</v>
      </c>
      <c r="AL41">
        <f t="shared" si="16"/>
        <v>0</v>
      </c>
      <c r="AM41">
        <f t="shared" si="17"/>
        <v>978</v>
      </c>
      <c r="AN41">
        <f t="shared" si="18"/>
        <v>0</v>
      </c>
      <c r="AO41">
        <f t="shared" si="19"/>
        <v>0</v>
      </c>
      <c r="AP41">
        <f t="shared" si="20"/>
        <v>0</v>
      </c>
      <c r="AQ41">
        <f t="shared" si="21"/>
        <v>0</v>
      </c>
      <c r="AR41">
        <f t="shared" si="22"/>
        <v>0</v>
      </c>
      <c r="AS41">
        <f t="shared" si="23"/>
        <v>0</v>
      </c>
      <c r="AT41">
        <f t="shared" si="24"/>
        <v>978</v>
      </c>
      <c r="AU41">
        <f t="shared" si="25"/>
        <v>0</v>
      </c>
    </row>
    <row r="42" spans="1:47" x14ac:dyDescent="0.3">
      <c r="A42" s="9" t="s">
        <v>187</v>
      </c>
      <c r="B42" s="10" t="s">
        <v>3</v>
      </c>
      <c r="C42" s="10" t="s">
        <v>204</v>
      </c>
      <c r="D42" s="11">
        <v>1428590</v>
      </c>
      <c r="E42" s="9" t="s">
        <v>206</v>
      </c>
      <c r="F42" s="10" t="s">
        <v>251</v>
      </c>
      <c r="G42" s="11">
        <v>498</v>
      </c>
      <c r="H42" s="9"/>
      <c r="I42" s="10"/>
      <c r="J42" s="11"/>
      <c r="K42" s="9"/>
      <c r="L42" s="10"/>
      <c r="M42" s="11"/>
      <c r="N42" s="9" t="s">
        <v>602</v>
      </c>
      <c r="O42" s="10" t="s">
        <v>652</v>
      </c>
      <c r="P42" s="11">
        <v>452</v>
      </c>
      <c r="Q42" s="12"/>
      <c r="R42" s="10"/>
      <c r="S42" s="11"/>
      <c r="T42" s="9"/>
      <c r="U42" s="10"/>
      <c r="V42" s="11"/>
      <c r="W42" s="9"/>
      <c r="X42" s="10"/>
      <c r="Y42" s="11"/>
      <c r="Z42" s="9"/>
      <c r="AA42" s="10"/>
      <c r="AB42" s="11"/>
      <c r="AC42" s="9"/>
      <c r="AD42" s="10"/>
      <c r="AE42" s="11"/>
      <c r="AF42" s="9"/>
      <c r="AG42" s="10"/>
      <c r="AH42" s="13"/>
      <c r="AI42" s="14">
        <f t="shared" si="13"/>
        <v>950</v>
      </c>
      <c r="AJ42">
        <f t="shared" si="14"/>
        <v>498</v>
      </c>
      <c r="AK42">
        <f t="shared" si="15"/>
        <v>0</v>
      </c>
      <c r="AL42">
        <f t="shared" si="16"/>
        <v>0</v>
      </c>
      <c r="AM42">
        <f t="shared" si="17"/>
        <v>452</v>
      </c>
      <c r="AN42">
        <f t="shared" si="18"/>
        <v>0</v>
      </c>
      <c r="AO42">
        <f t="shared" si="19"/>
        <v>0</v>
      </c>
      <c r="AP42">
        <f t="shared" si="20"/>
        <v>0</v>
      </c>
      <c r="AQ42">
        <f t="shared" si="21"/>
        <v>0</v>
      </c>
      <c r="AR42">
        <f t="shared" si="22"/>
        <v>0</v>
      </c>
      <c r="AS42">
        <f t="shared" si="23"/>
        <v>0</v>
      </c>
      <c r="AT42">
        <f t="shared" si="24"/>
        <v>498</v>
      </c>
      <c r="AU42">
        <f t="shared" si="25"/>
        <v>452</v>
      </c>
    </row>
    <row r="43" spans="1:47" ht="15" thickBot="1" x14ac:dyDescent="0.35">
      <c r="A43" s="3" t="s">
        <v>600</v>
      </c>
      <c r="B43" s="2" t="s">
        <v>2</v>
      </c>
      <c r="C43" s="2" t="s">
        <v>29</v>
      </c>
      <c r="D43" s="4">
        <v>1503119</v>
      </c>
      <c r="E43" s="3"/>
      <c r="F43" s="2"/>
      <c r="G43" s="4"/>
      <c r="H43" s="3"/>
      <c r="I43" s="2"/>
      <c r="J43" s="4"/>
      <c r="K43" s="3"/>
      <c r="L43" s="2"/>
      <c r="M43" s="4"/>
      <c r="N43" s="3" t="s">
        <v>603</v>
      </c>
      <c r="O43" s="2" t="s">
        <v>660</v>
      </c>
      <c r="P43" s="4">
        <v>921</v>
      </c>
      <c r="Q43" s="7"/>
      <c r="R43" s="2"/>
      <c r="S43" s="4"/>
      <c r="T43" s="3"/>
      <c r="U43" s="2"/>
      <c r="V43" s="4"/>
      <c r="W43" s="3"/>
      <c r="X43" s="2"/>
      <c r="Y43" s="4"/>
      <c r="Z43" s="3"/>
      <c r="AA43" s="2"/>
      <c r="AB43" s="4"/>
      <c r="AC43" s="3"/>
      <c r="AD43" s="2"/>
      <c r="AE43" s="4"/>
      <c r="AF43" s="3"/>
      <c r="AG43" s="2"/>
      <c r="AH43" s="5"/>
      <c r="AI43" s="6">
        <f t="shared" si="13"/>
        <v>921</v>
      </c>
      <c r="AJ43">
        <f t="shared" si="14"/>
        <v>0</v>
      </c>
      <c r="AK43">
        <f t="shared" si="15"/>
        <v>0</v>
      </c>
      <c r="AL43">
        <f t="shared" si="16"/>
        <v>0</v>
      </c>
      <c r="AM43">
        <f t="shared" si="17"/>
        <v>921</v>
      </c>
      <c r="AN43">
        <f t="shared" si="18"/>
        <v>0</v>
      </c>
      <c r="AO43">
        <f t="shared" si="19"/>
        <v>0</v>
      </c>
      <c r="AP43">
        <f t="shared" si="20"/>
        <v>0</v>
      </c>
      <c r="AQ43">
        <f t="shared" si="21"/>
        <v>0</v>
      </c>
      <c r="AR43">
        <f t="shared" si="22"/>
        <v>0</v>
      </c>
      <c r="AS43">
        <f t="shared" si="23"/>
        <v>0</v>
      </c>
      <c r="AT43">
        <f t="shared" si="24"/>
        <v>921</v>
      </c>
      <c r="AU43">
        <f t="shared" si="25"/>
        <v>0</v>
      </c>
    </row>
    <row r="44" spans="1:47" x14ac:dyDescent="0.3">
      <c r="A44" s="9" t="s">
        <v>842</v>
      </c>
      <c r="B44" s="10" t="s">
        <v>2</v>
      </c>
      <c r="C44" s="10" t="s">
        <v>104</v>
      </c>
      <c r="D44" s="11">
        <v>1561225</v>
      </c>
      <c r="E44" s="9"/>
      <c r="F44" s="10"/>
      <c r="G44" s="11"/>
      <c r="H44" s="9"/>
      <c r="I44" s="10"/>
      <c r="J44" s="11"/>
      <c r="K44" s="9" t="s">
        <v>910</v>
      </c>
      <c r="L44" s="10" t="s">
        <v>843</v>
      </c>
      <c r="M44" s="11">
        <v>907</v>
      </c>
      <c r="N44" s="9"/>
      <c r="O44" s="10"/>
      <c r="P44" s="11"/>
      <c r="Q44" s="12"/>
      <c r="R44" s="10"/>
      <c r="S44" s="11"/>
      <c r="T44" s="9"/>
      <c r="U44" s="10"/>
      <c r="V44" s="11"/>
      <c r="W44" s="9"/>
      <c r="X44" s="10"/>
      <c r="Y44" s="11"/>
      <c r="Z44" s="9"/>
      <c r="AA44" s="10"/>
      <c r="AB44" s="11"/>
      <c r="AC44" s="9"/>
      <c r="AD44" s="10"/>
      <c r="AE44" s="11"/>
      <c r="AF44" s="9"/>
      <c r="AG44" s="10"/>
      <c r="AH44" s="13"/>
      <c r="AI44" s="14">
        <f t="shared" si="13"/>
        <v>907</v>
      </c>
      <c r="AJ44">
        <f t="shared" si="14"/>
        <v>0</v>
      </c>
      <c r="AK44">
        <f t="shared" si="15"/>
        <v>0</v>
      </c>
      <c r="AL44">
        <f t="shared" si="16"/>
        <v>907</v>
      </c>
      <c r="AM44">
        <f t="shared" si="17"/>
        <v>0</v>
      </c>
      <c r="AN44">
        <f t="shared" si="18"/>
        <v>0</v>
      </c>
      <c r="AO44">
        <f t="shared" si="19"/>
        <v>0</v>
      </c>
      <c r="AP44">
        <f t="shared" si="20"/>
        <v>0</v>
      </c>
      <c r="AQ44">
        <f t="shared" si="21"/>
        <v>0</v>
      </c>
      <c r="AR44">
        <f t="shared" si="22"/>
        <v>0</v>
      </c>
      <c r="AS44">
        <f t="shared" si="23"/>
        <v>0</v>
      </c>
      <c r="AT44">
        <f t="shared" si="24"/>
        <v>907</v>
      </c>
      <c r="AU44">
        <f t="shared" si="25"/>
        <v>0</v>
      </c>
    </row>
    <row r="45" spans="1:47" ht="15" thickBot="1" x14ac:dyDescent="0.35">
      <c r="A45" s="3" t="s">
        <v>576</v>
      </c>
      <c r="B45" s="2" t="s">
        <v>7</v>
      </c>
      <c r="C45" s="2" t="s">
        <v>577</v>
      </c>
      <c r="D45" s="4">
        <v>372466</v>
      </c>
      <c r="E45" s="3"/>
      <c r="F45" s="2"/>
      <c r="G45" s="4"/>
      <c r="H45" s="3"/>
      <c r="I45" s="2"/>
      <c r="J45" s="4"/>
      <c r="K45" s="3"/>
      <c r="L45" s="2"/>
      <c r="M45" s="4"/>
      <c r="N45" s="3" t="s">
        <v>602</v>
      </c>
      <c r="O45" s="2" t="s">
        <v>628</v>
      </c>
      <c r="P45" s="4">
        <v>904</v>
      </c>
      <c r="Q45" s="7"/>
      <c r="R45" s="2"/>
      <c r="S45" s="4"/>
      <c r="T45" s="3"/>
      <c r="U45" s="2"/>
      <c r="V45" s="4"/>
      <c r="W45" s="3"/>
      <c r="X45" s="2"/>
      <c r="Y45" s="4"/>
      <c r="Z45" s="3"/>
      <c r="AA45" s="2"/>
      <c r="AB45" s="4"/>
      <c r="AC45" s="3"/>
      <c r="AD45" s="2"/>
      <c r="AE45" s="4"/>
      <c r="AF45" s="3"/>
      <c r="AG45" s="2"/>
      <c r="AH45" s="5"/>
      <c r="AI45" s="6">
        <f t="shared" si="13"/>
        <v>904</v>
      </c>
      <c r="AJ45">
        <f t="shared" si="14"/>
        <v>0</v>
      </c>
      <c r="AK45">
        <f t="shared" si="15"/>
        <v>0</v>
      </c>
      <c r="AL45">
        <f t="shared" si="16"/>
        <v>0</v>
      </c>
      <c r="AM45">
        <f t="shared" si="17"/>
        <v>904</v>
      </c>
      <c r="AN45">
        <f t="shared" si="18"/>
        <v>0</v>
      </c>
      <c r="AO45">
        <f t="shared" si="19"/>
        <v>0</v>
      </c>
      <c r="AP45">
        <f t="shared" si="20"/>
        <v>0</v>
      </c>
      <c r="AQ45">
        <f t="shared" si="21"/>
        <v>0</v>
      </c>
      <c r="AR45">
        <f t="shared" si="22"/>
        <v>0</v>
      </c>
      <c r="AS45">
        <f t="shared" si="23"/>
        <v>0</v>
      </c>
      <c r="AT45">
        <f t="shared" si="24"/>
        <v>904</v>
      </c>
      <c r="AU45">
        <f t="shared" si="25"/>
        <v>0</v>
      </c>
    </row>
    <row r="46" spans="1:47" x14ac:dyDescent="0.3">
      <c r="A46" s="9" t="s">
        <v>844</v>
      </c>
      <c r="B46" s="10" t="s">
        <v>2</v>
      </c>
      <c r="C46" s="10" t="s">
        <v>104</v>
      </c>
      <c r="D46" s="11">
        <v>2452073</v>
      </c>
      <c r="E46" s="9"/>
      <c r="F46" s="10"/>
      <c r="G46" s="11"/>
      <c r="H46" s="9"/>
      <c r="I46" s="10"/>
      <c r="J46" s="11"/>
      <c r="K46" s="9" t="s">
        <v>9</v>
      </c>
      <c r="L46" s="10" t="s">
        <v>845</v>
      </c>
      <c r="M46" s="11">
        <v>901</v>
      </c>
      <c r="N46" s="9"/>
      <c r="O46" s="10"/>
      <c r="P46" s="11"/>
      <c r="Q46" s="12"/>
      <c r="R46" s="10"/>
      <c r="S46" s="11"/>
      <c r="T46" s="9"/>
      <c r="U46" s="10"/>
      <c r="V46" s="11"/>
      <c r="W46" s="9"/>
      <c r="X46" s="10"/>
      <c r="Y46" s="11"/>
      <c r="Z46" s="9"/>
      <c r="AA46" s="10"/>
      <c r="AB46" s="11"/>
      <c r="AC46" s="9"/>
      <c r="AD46" s="10"/>
      <c r="AE46" s="11"/>
      <c r="AF46" s="9"/>
      <c r="AG46" s="10"/>
      <c r="AH46" s="13"/>
      <c r="AI46" s="14">
        <f t="shared" si="13"/>
        <v>901</v>
      </c>
      <c r="AJ46">
        <f t="shared" si="14"/>
        <v>0</v>
      </c>
      <c r="AK46">
        <f t="shared" si="15"/>
        <v>0</v>
      </c>
      <c r="AL46">
        <f t="shared" si="16"/>
        <v>901</v>
      </c>
      <c r="AM46">
        <f t="shared" si="17"/>
        <v>0</v>
      </c>
      <c r="AN46">
        <f t="shared" si="18"/>
        <v>0</v>
      </c>
      <c r="AO46">
        <f t="shared" si="19"/>
        <v>0</v>
      </c>
      <c r="AP46">
        <f t="shared" si="20"/>
        <v>0</v>
      </c>
      <c r="AQ46">
        <f t="shared" si="21"/>
        <v>0</v>
      </c>
      <c r="AR46">
        <f t="shared" si="22"/>
        <v>0</v>
      </c>
      <c r="AS46">
        <f t="shared" si="23"/>
        <v>0</v>
      </c>
      <c r="AT46">
        <f t="shared" si="24"/>
        <v>901</v>
      </c>
      <c r="AU46">
        <f t="shared" si="25"/>
        <v>0</v>
      </c>
    </row>
    <row r="47" spans="1:47" ht="15" thickBot="1" x14ac:dyDescent="0.35">
      <c r="A47" s="3" t="s">
        <v>378</v>
      </c>
      <c r="B47" s="2" t="s">
        <v>78</v>
      </c>
      <c r="C47" s="2" t="s">
        <v>79</v>
      </c>
      <c r="D47" s="4">
        <v>1134490</v>
      </c>
      <c r="E47" s="3"/>
      <c r="F47" s="2"/>
      <c r="G47" s="4"/>
      <c r="H47" s="3" t="s">
        <v>9</v>
      </c>
      <c r="I47" s="2" t="s">
        <v>401</v>
      </c>
      <c r="J47" s="4">
        <v>454</v>
      </c>
      <c r="K47" s="3" t="s">
        <v>9</v>
      </c>
      <c r="L47" s="2" t="s">
        <v>896</v>
      </c>
      <c r="M47" s="4">
        <v>432</v>
      </c>
      <c r="N47" s="3" t="s">
        <v>602</v>
      </c>
      <c r="O47" s="2" t="s">
        <v>625</v>
      </c>
      <c r="P47" s="4">
        <v>413</v>
      </c>
      <c r="Q47" s="7"/>
      <c r="R47" s="2"/>
      <c r="S47" s="4"/>
      <c r="T47" s="3"/>
      <c r="U47" s="2"/>
      <c r="V47" s="4"/>
      <c r="W47" s="3"/>
      <c r="X47" s="2"/>
      <c r="Y47" s="4"/>
      <c r="Z47" s="3"/>
      <c r="AA47" s="2"/>
      <c r="AB47" s="4"/>
      <c r="AC47" s="3"/>
      <c r="AD47" s="2"/>
      <c r="AE47" s="4"/>
      <c r="AF47" s="3"/>
      <c r="AG47" s="2"/>
      <c r="AH47" s="5"/>
      <c r="AI47" s="6">
        <f t="shared" si="13"/>
        <v>886</v>
      </c>
      <c r="AJ47">
        <f t="shared" si="14"/>
        <v>0</v>
      </c>
      <c r="AK47">
        <f t="shared" si="15"/>
        <v>454</v>
      </c>
      <c r="AL47">
        <f t="shared" si="16"/>
        <v>432</v>
      </c>
      <c r="AM47">
        <f t="shared" si="17"/>
        <v>413</v>
      </c>
      <c r="AN47">
        <f t="shared" si="18"/>
        <v>0</v>
      </c>
      <c r="AO47">
        <f t="shared" si="19"/>
        <v>0</v>
      </c>
      <c r="AP47">
        <f t="shared" si="20"/>
        <v>0</v>
      </c>
      <c r="AQ47">
        <f t="shared" si="21"/>
        <v>0</v>
      </c>
      <c r="AR47">
        <f t="shared" si="22"/>
        <v>0</v>
      </c>
      <c r="AS47">
        <f t="shared" si="23"/>
        <v>0</v>
      </c>
      <c r="AT47">
        <f t="shared" si="24"/>
        <v>454</v>
      </c>
      <c r="AU47">
        <f t="shared" si="25"/>
        <v>432</v>
      </c>
    </row>
    <row r="48" spans="1:47" x14ac:dyDescent="0.3">
      <c r="A48" s="9" t="s">
        <v>94</v>
      </c>
      <c r="B48" s="10" t="s">
        <v>13</v>
      </c>
      <c r="C48" s="10" t="s">
        <v>5</v>
      </c>
      <c r="D48" s="11">
        <v>2031032</v>
      </c>
      <c r="E48" s="9" t="s">
        <v>9</v>
      </c>
      <c r="F48" s="10" t="s">
        <v>207</v>
      </c>
      <c r="G48" s="11">
        <v>884</v>
      </c>
      <c r="H48" s="9"/>
      <c r="I48" s="10"/>
      <c r="J48" s="11"/>
      <c r="K48" s="9"/>
      <c r="L48" s="10"/>
      <c r="M48" s="11"/>
      <c r="N48" s="9"/>
      <c r="O48" s="10"/>
      <c r="P48" s="11"/>
      <c r="Q48" s="12"/>
      <c r="R48" s="10"/>
      <c r="S48" s="11"/>
      <c r="T48" s="9"/>
      <c r="U48" s="10"/>
      <c r="V48" s="11"/>
      <c r="W48" s="9"/>
      <c r="X48" s="10"/>
      <c r="Y48" s="11"/>
      <c r="Z48" s="9"/>
      <c r="AA48" s="10"/>
      <c r="AB48" s="11"/>
      <c r="AC48" s="9"/>
      <c r="AD48" s="10"/>
      <c r="AE48" s="11"/>
      <c r="AF48" s="9"/>
      <c r="AG48" s="10"/>
      <c r="AH48" s="13"/>
      <c r="AI48" s="14">
        <f t="shared" si="13"/>
        <v>884</v>
      </c>
      <c r="AJ48">
        <f t="shared" si="14"/>
        <v>884</v>
      </c>
      <c r="AK48">
        <f t="shared" si="15"/>
        <v>0</v>
      </c>
      <c r="AL48">
        <f t="shared" si="16"/>
        <v>0</v>
      </c>
      <c r="AM48">
        <f t="shared" si="17"/>
        <v>0</v>
      </c>
      <c r="AN48">
        <f t="shared" si="18"/>
        <v>0</v>
      </c>
      <c r="AO48">
        <f t="shared" si="19"/>
        <v>0</v>
      </c>
      <c r="AP48">
        <f t="shared" si="20"/>
        <v>0</v>
      </c>
      <c r="AQ48">
        <f t="shared" si="21"/>
        <v>0</v>
      </c>
      <c r="AR48">
        <f t="shared" si="22"/>
        <v>0</v>
      </c>
      <c r="AS48">
        <f t="shared" si="23"/>
        <v>0</v>
      </c>
      <c r="AT48">
        <f t="shared" si="24"/>
        <v>884</v>
      </c>
      <c r="AU48">
        <f t="shared" si="25"/>
        <v>0</v>
      </c>
    </row>
    <row r="49" spans="1:47" ht="15" thickBot="1" x14ac:dyDescent="0.35">
      <c r="A49" s="3" t="s">
        <v>359</v>
      </c>
      <c r="B49" s="2" t="s">
        <v>10</v>
      </c>
      <c r="C49" s="2" t="s">
        <v>66</v>
      </c>
      <c r="D49" s="4">
        <v>2529007</v>
      </c>
      <c r="E49" s="3"/>
      <c r="F49" s="2"/>
      <c r="G49" s="4"/>
      <c r="H49" s="3" t="s">
        <v>9</v>
      </c>
      <c r="I49" s="2" t="s">
        <v>383</v>
      </c>
      <c r="J49" s="4">
        <v>872</v>
      </c>
      <c r="K49" s="3"/>
      <c r="L49" s="2"/>
      <c r="M49" s="4"/>
      <c r="N49" s="3"/>
      <c r="O49" s="2"/>
      <c r="P49" s="4"/>
      <c r="Q49" s="7"/>
      <c r="R49" s="2"/>
      <c r="S49" s="4"/>
      <c r="T49" s="3"/>
      <c r="U49" s="2"/>
      <c r="V49" s="4"/>
      <c r="W49" s="3"/>
      <c r="X49" s="2"/>
      <c r="Y49" s="4"/>
      <c r="Z49" s="3"/>
      <c r="AA49" s="2"/>
      <c r="AB49" s="4"/>
      <c r="AC49" s="3"/>
      <c r="AD49" s="2"/>
      <c r="AE49" s="4"/>
      <c r="AF49" s="3"/>
      <c r="AG49" s="2"/>
      <c r="AH49" s="5"/>
      <c r="AI49" s="6">
        <f t="shared" si="13"/>
        <v>872</v>
      </c>
      <c r="AJ49">
        <f t="shared" si="14"/>
        <v>0</v>
      </c>
      <c r="AK49">
        <f t="shared" si="15"/>
        <v>872</v>
      </c>
      <c r="AL49">
        <f t="shared" si="16"/>
        <v>0</v>
      </c>
      <c r="AM49">
        <f t="shared" si="17"/>
        <v>0</v>
      </c>
      <c r="AN49">
        <f t="shared" si="18"/>
        <v>0</v>
      </c>
      <c r="AO49">
        <f t="shared" si="19"/>
        <v>0</v>
      </c>
      <c r="AP49">
        <f t="shared" si="20"/>
        <v>0</v>
      </c>
      <c r="AQ49">
        <f t="shared" si="21"/>
        <v>0</v>
      </c>
      <c r="AR49">
        <f t="shared" si="22"/>
        <v>0</v>
      </c>
      <c r="AS49">
        <f t="shared" si="23"/>
        <v>0</v>
      </c>
      <c r="AT49">
        <f t="shared" si="24"/>
        <v>872</v>
      </c>
      <c r="AU49">
        <f t="shared" si="25"/>
        <v>0</v>
      </c>
    </row>
    <row r="50" spans="1:47" x14ac:dyDescent="0.3">
      <c r="A50" s="9" t="s">
        <v>595</v>
      </c>
      <c r="B50" s="10" t="s">
        <v>3</v>
      </c>
      <c r="C50" s="10" t="s">
        <v>15</v>
      </c>
      <c r="D50" s="11">
        <v>1710629</v>
      </c>
      <c r="E50" s="9"/>
      <c r="F50" s="10"/>
      <c r="G50" s="11"/>
      <c r="H50" s="9"/>
      <c r="I50" s="10"/>
      <c r="J50" s="11"/>
      <c r="K50" s="9"/>
      <c r="L50" s="10"/>
      <c r="M50" s="11"/>
      <c r="N50" s="9" t="s">
        <v>603</v>
      </c>
      <c r="O50" s="10" t="s">
        <v>655</v>
      </c>
      <c r="P50" s="11">
        <v>872</v>
      </c>
      <c r="Q50" s="12"/>
      <c r="R50" s="10"/>
      <c r="S50" s="11"/>
      <c r="T50" s="9"/>
      <c r="U50" s="10"/>
      <c r="V50" s="11"/>
      <c r="W50" s="9"/>
      <c r="X50" s="10"/>
      <c r="Y50" s="11"/>
      <c r="Z50" s="9"/>
      <c r="AA50" s="10"/>
      <c r="AB50" s="11"/>
      <c r="AC50" s="9"/>
      <c r="AD50" s="10"/>
      <c r="AE50" s="11"/>
      <c r="AF50" s="9"/>
      <c r="AG50" s="10"/>
      <c r="AH50" s="13"/>
      <c r="AI50" s="14">
        <f t="shared" si="13"/>
        <v>872</v>
      </c>
      <c r="AJ50">
        <f t="shared" si="14"/>
        <v>0</v>
      </c>
      <c r="AK50">
        <f t="shared" si="15"/>
        <v>0</v>
      </c>
      <c r="AL50">
        <f t="shared" si="16"/>
        <v>0</v>
      </c>
      <c r="AM50">
        <f t="shared" si="17"/>
        <v>872</v>
      </c>
      <c r="AN50">
        <f t="shared" si="18"/>
        <v>0</v>
      </c>
      <c r="AO50">
        <f t="shared" si="19"/>
        <v>0</v>
      </c>
      <c r="AP50">
        <f t="shared" si="20"/>
        <v>0</v>
      </c>
      <c r="AQ50">
        <f t="shared" si="21"/>
        <v>0</v>
      </c>
      <c r="AR50">
        <f t="shared" si="22"/>
        <v>0</v>
      </c>
      <c r="AS50">
        <f t="shared" si="23"/>
        <v>0</v>
      </c>
      <c r="AT50">
        <f t="shared" si="24"/>
        <v>872</v>
      </c>
      <c r="AU50">
        <f t="shared" si="25"/>
        <v>0</v>
      </c>
    </row>
    <row r="51" spans="1:47" ht="15" thickBot="1" x14ac:dyDescent="0.35">
      <c r="A51" s="3" t="s">
        <v>846</v>
      </c>
      <c r="B51" s="2" t="s">
        <v>12</v>
      </c>
      <c r="C51" s="2" t="s">
        <v>847</v>
      </c>
      <c r="D51" s="4">
        <v>1425290</v>
      </c>
      <c r="E51" s="3"/>
      <c r="F51" s="2"/>
      <c r="G51" s="4"/>
      <c r="H51" s="3"/>
      <c r="I51" s="2"/>
      <c r="J51" s="4"/>
      <c r="K51" s="3" t="s">
        <v>9</v>
      </c>
      <c r="L51" s="2" t="s">
        <v>848</v>
      </c>
      <c r="M51" s="4">
        <v>863</v>
      </c>
      <c r="N51" s="3"/>
      <c r="O51" s="2"/>
      <c r="P51" s="4"/>
      <c r="Q51" s="7"/>
      <c r="R51" s="2"/>
      <c r="S51" s="4"/>
      <c r="T51" s="3"/>
      <c r="U51" s="2"/>
      <c r="V51" s="4"/>
      <c r="W51" s="3"/>
      <c r="X51" s="2"/>
      <c r="Y51" s="4"/>
      <c r="Z51" s="3"/>
      <c r="AA51" s="2"/>
      <c r="AB51" s="4"/>
      <c r="AC51" s="3"/>
      <c r="AD51" s="2"/>
      <c r="AE51" s="4"/>
      <c r="AF51" s="3"/>
      <c r="AG51" s="2"/>
      <c r="AH51" s="5"/>
      <c r="AI51" s="6">
        <f t="shared" si="13"/>
        <v>863</v>
      </c>
      <c r="AJ51">
        <f t="shared" si="14"/>
        <v>0</v>
      </c>
      <c r="AK51">
        <f t="shared" si="15"/>
        <v>0</v>
      </c>
      <c r="AL51">
        <f t="shared" si="16"/>
        <v>863</v>
      </c>
      <c r="AM51">
        <f t="shared" si="17"/>
        <v>0</v>
      </c>
      <c r="AN51">
        <f t="shared" si="18"/>
        <v>0</v>
      </c>
      <c r="AO51">
        <f t="shared" si="19"/>
        <v>0</v>
      </c>
      <c r="AP51">
        <f t="shared" si="20"/>
        <v>0</v>
      </c>
      <c r="AQ51">
        <f t="shared" si="21"/>
        <v>0</v>
      </c>
      <c r="AR51">
        <f t="shared" si="22"/>
        <v>0</v>
      </c>
      <c r="AS51">
        <f t="shared" si="23"/>
        <v>0</v>
      </c>
      <c r="AT51">
        <f t="shared" si="24"/>
        <v>863</v>
      </c>
      <c r="AU51">
        <f t="shared" si="25"/>
        <v>0</v>
      </c>
    </row>
    <row r="52" spans="1:47" x14ac:dyDescent="0.3">
      <c r="A52" s="9" t="s">
        <v>92</v>
      </c>
      <c r="B52" s="10" t="s">
        <v>12</v>
      </c>
      <c r="C52" s="10" t="s">
        <v>5</v>
      </c>
      <c r="D52" s="11">
        <v>2160254</v>
      </c>
      <c r="E52" s="9" t="s">
        <v>9</v>
      </c>
      <c r="F52" s="10" t="s">
        <v>208</v>
      </c>
      <c r="G52" s="11">
        <v>861</v>
      </c>
      <c r="H52" s="9"/>
      <c r="I52" s="10"/>
      <c r="J52" s="11"/>
      <c r="K52" s="9"/>
      <c r="L52" s="10"/>
      <c r="M52" s="11"/>
      <c r="N52" s="9"/>
      <c r="O52" s="10"/>
      <c r="P52" s="11"/>
      <c r="Q52" s="12"/>
      <c r="R52" s="10"/>
      <c r="S52" s="11"/>
      <c r="T52" s="9"/>
      <c r="U52" s="10"/>
      <c r="V52" s="11"/>
      <c r="W52" s="9"/>
      <c r="X52" s="10"/>
      <c r="Y52" s="11"/>
      <c r="Z52" s="9"/>
      <c r="AA52" s="10"/>
      <c r="AB52" s="11"/>
      <c r="AC52" s="9"/>
      <c r="AD52" s="10"/>
      <c r="AE52" s="11"/>
      <c r="AF52" s="9"/>
      <c r="AG52" s="10"/>
      <c r="AH52" s="13"/>
      <c r="AI52" s="14">
        <f t="shared" si="13"/>
        <v>861</v>
      </c>
      <c r="AJ52">
        <f t="shared" si="14"/>
        <v>861</v>
      </c>
      <c r="AK52">
        <f t="shared" si="15"/>
        <v>0</v>
      </c>
      <c r="AL52">
        <f t="shared" si="16"/>
        <v>0</v>
      </c>
      <c r="AM52">
        <f t="shared" si="17"/>
        <v>0</v>
      </c>
      <c r="AN52">
        <f t="shared" si="18"/>
        <v>0</v>
      </c>
      <c r="AO52">
        <f t="shared" si="19"/>
        <v>0</v>
      </c>
      <c r="AP52">
        <f t="shared" si="20"/>
        <v>0</v>
      </c>
      <c r="AQ52">
        <f t="shared" si="21"/>
        <v>0</v>
      </c>
      <c r="AR52">
        <f t="shared" si="22"/>
        <v>0</v>
      </c>
      <c r="AS52">
        <f t="shared" si="23"/>
        <v>0</v>
      </c>
      <c r="AT52">
        <f t="shared" si="24"/>
        <v>861</v>
      </c>
      <c r="AU52">
        <f t="shared" si="25"/>
        <v>0</v>
      </c>
    </row>
    <row r="53" spans="1:47" ht="15" thickBot="1" x14ac:dyDescent="0.35">
      <c r="A53" s="3" t="s">
        <v>596</v>
      </c>
      <c r="B53" s="2" t="s">
        <v>3</v>
      </c>
      <c r="C53" s="2" t="s">
        <v>15</v>
      </c>
      <c r="D53" s="4">
        <v>2052917</v>
      </c>
      <c r="E53" s="3"/>
      <c r="F53" s="2"/>
      <c r="G53" s="4"/>
      <c r="H53" s="3"/>
      <c r="I53" s="2"/>
      <c r="J53" s="4"/>
      <c r="K53" s="3"/>
      <c r="L53" s="2"/>
      <c r="M53" s="4"/>
      <c r="N53" s="3" t="s">
        <v>603</v>
      </c>
      <c r="O53" s="2" t="s">
        <v>402</v>
      </c>
      <c r="P53" s="4">
        <v>854</v>
      </c>
      <c r="Q53" s="7"/>
      <c r="R53" s="2"/>
      <c r="S53" s="4"/>
      <c r="T53" s="3"/>
      <c r="U53" s="2"/>
      <c r="V53" s="4"/>
      <c r="W53" s="3"/>
      <c r="X53" s="2"/>
      <c r="Y53" s="4"/>
      <c r="Z53" s="3"/>
      <c r="AA53" s="2"/>
      <c r="AB53" s="4"/>
      <c r="AC53" s="3"/>
      <c r="AD53" s="2"/>
      <c r="AE53" s="4"/>
      <c r="AF53" s="3"/>
      <c r="AG53" s="2"/>
      <c r="AH53" s="5"/>
      <c r="AI53" s="6">
        <f t="shared" si="13"/>
        <v>854</v>
      </c>
      <c r="AJ53">
        <f t="shared" si="14"/>
        <v>0</v>
      </c>
      <c r="AK53">
        <f t="shared" si="15"/>
        <v>0</v>
      </c>
      <c r="AL53">
        <f t="shared" si="16"/>
        <v>0</v>
      </c>
      <c r="AM53">
        <f t="shared" si="17"/>
        <v>854</v>
      </c>
      <c r="AN53">
        <f t="shared" si="18"/>
        <v>0</v>
      </c>
      <c r="AO53">
        <f t="shared" si="19"/>
        <v>0</v>
      </c>
      <c r="AP53">
        <f t="shared" si="20"/>
        <v>0</v>
      </c>
      <c r="AQ53">
        <f t="shared" si="21"/>
        <v>0</v>
      </c>
      <c r="AR53">
        <f t="shared" si="22"/>
        <v>0</v>
      </c>
      <c r="AS53">
        <f t="shared" si="23"/>
        <v>0</v>
      </c>
      <c r="AT53">
        <f t="shared" si="24"/>
        <v>854</v>
      </c>
      <c r="AU53">
        <f t="shared" si="25"/>
        <v>0</v>
      </c>
    </row>
    <row r="54" spans="1:47" x14ac:dyDescent="0.3">
      <c r="A54" s="9" t="s">
        <v>17</v>
      </c>
      <c r="B54" s="10" t="s">
        <v>12</v>
      </c>
      <c r="C54" s="10" t="s">
        <v>5</v>
      </c>
      <c r="D54" s="11">
        <v>1237445</v>
      </c>
      <c r="E54" s="9" t="s">
        <v>206</v>
      </c>
      <c r="F54" s="10" t="s">
        <v>209</v>
      </c>
      <c r="G54" s="11">
        <v>847</v>
      </c>
      <c r="H54" s="9"/>
      <c r="I54" s="10"/>
      <c r="J54" s="11"/>
      <c r="K54" s="9"/>
      <c r="L54" s="10"/>
      <c r="M54" s="11"/>
      <c r="N54" s="9"/>
      <c r="O54" s="10"/>
      <c r="P54" s="11"/>
      <c r="Q54" s="12"/>
      <c r="R54" s="10"/>
      <c r="S54" s="11"/>
      <c r="T54" s="9"/>
      <c r="U54" s="10"/>
      <c r="V54" s="11"/>
      <c r="W54" s="9"/>
      <c r="X54" s="10"/>
      <c r="Y54" s="11"/>
      <c r="Z54" s="9"/>
      <c r="AA54" s="10"/>
      <c r="AB54" s="11"/>
      <c r="AC54" s="9"/>
      <c r="AD54" s="10"/>
      <c r="AE54" s="11"/>
      <c r="AF54" s="9"/>
      <c r="AG54" s="10"/>
      <c r="AH54" s="13"/>
      <c r="AI54" s="14">
        <f t="shared" si="13"/>
        <v>847</v>
      </c>
      <c r="AJ54">
        <f t="shared" si="14"/>
        <v>847</v>
      </c>
      <c r="AK54">
        <f t="shared" si="15"/>
        <v>0</v>
      </c>
      <c r="AL54">
        <f t="shared" si="16"/>
        <v>0</v>
      </c>
      <c r="AM54">
        <f t="shared" si="17"/>
        <v>0</v>
      </c>
      <c r="AN54">
        <f t="shared" si="18"/>
        <v>0</v>
      </c>
      <c r="AO54">
        <f t="shared" si="19"/>
        <v>0</v>
      </c>
      <c r="AP54">
        <f t="shared" si="20"/>
        <v>0</v>
      </c>
      <c r="AQ54">
        <f t="shared" si="21"/>
        <v>0</v>
      </c>
      <c r="AR54">
        <f t="shared" si="22"/>
        <v>0</v>
      </c>
      <c r="AS54">
        <f t="shared" si="23"/>
        <v>0</v>
      </c>
      <c r="AT54">
        <f t="shared" si="24"/>
        <v>847</v>
      </c>
      <c r="AU54">
        <f t="shared" si="25"/>
        <v>0</v>
      </c>
    </row>
    <row r="55" spans="1:47" ht="15" thickBot="1" x14ac:dyDescent="0.35">
      <c r="A55" s="3" t="s">
        <v>140</v>
      </c>
      <c r="B55" s="2" t="s">
        <v>2</v>
      </c>
      <c r="C55" s="2" t="s">
        <v>18</v>
      </c>
      <c r="D55" s="4">
        <v>1278177</v>
      </c>
      <c r="E55" s="3"/>
      <c r="F55" s="2"/>
      <c r="G55" s="4"/>
      <c r="H55" s="3" t="s">
        <v>9</v>
      </c>
      <c r="I55" s="2" t="s">
        <v>403</v>
      </c>
      <c r="J55" s="4">
        <v>396</v>
      </c>
      <c r="K55" s="3"/>
      <c r="L55" s="2"/>
      <c r="M55" s="4"/>
      <c r="N55" s="3" t="s">
        <v>603</v>
      </c>
      <c r="O55" s="2" t="s">
        <v>662</v>
      </c>
      <c r="P55" s="4">
        <v>449</v>
      </c>
      <c r="Q55" s="7"/>
      <c r="R55" s="2"/>
      <c r="S55" s="4"/>
      <c r="T55" s="3"/>
      <c r="U55" s="2"/>
      <c r="V55" s="4"/>
      <c r="W55" s="3"/>
      <c r="X55" s="2"/>
      <c r="Y55" s="4"/>
      <c r="Z55" s="3"/>
      <c r="AA55" s="2"/>
      <c r="AB55" s="4"/>
      <c r="AC55" s="3"/>
      <c r="AD55" s="2"/>
      <c r="AE55" s="4"/>
      <c r="AF55" s="3"/>
      <c r="AG55" s="2"/>
      <c r="AH55" s="5"/>
      <c r="AI55" s="6">
        <f t="shared" si="13"/>
        <v>845</v>
      </c>
      <c r="AJ55">
        <f t="shared" si="14"/>
        <v>0</v>
      </c>
      <c r="AK55">
        <f t="shared" si="15"/>
        <v>396</v>
      </c>
      <c r="AL55">
        <f t="shared" si="16"/>
        <v>0</v>
      </c>
      <c r="AM55">
        <f t="shared" si="17"/>
        <v>449</v>
      </c>
      <c r="AN55">
        <f t="shared" si="18"/>
        <v>0</v>
      </c>
      <c r="AO55">
        <f t="shared" si="19"/>
        <v>0</v>
      </c>
      <c r="AP55">
        <f t="shared" si="20"/>
        <v>0</v>
      </c>
      <c r="AQ55">
        <f t="shared" si="21"/>
        <v>0</v>
      </c>
      <c r="AR55">
        <f t="shared" si="22"/>
        <v>0</v>
      </c>
      <c r="AS55">
        <f t="shared" si="23"/>
        <v>0</v>
      </c>
      <c r="AT55">
        <f t="shared" si="24"/>
        <v>449</v>
      </c>
      <c r="AU55">
        <f t="shared" si="25"/>
        <v>396</v>
      </c>
    </row>
    <row r="56" spans="1:47" x14ac:dyDescent="0.3">
      <c r="A56" s="9" t="s">
        <v>597</v>
      </c>
      <c r="B56" s="10" t="s">
        <v>3</v>
      </c>
      <c r="C56" s="10" t="s">
        <v>566</v>
      </c>
      <c r="D56" s="11">
        <v>1314875</v>
      </c>
      <c r="E56" s="9"/>
      <c r="F56" s="10"/>
      <c r="G56" s="11"/>
      <c r="H56" s="9"/>
      <c r="I56" s="10"/>
      <c r="J56" s="11"/>
      <c r="K56" s="9"/>
      <c r="L56" s="10"/>
      <c r="M56" s="11"/>
      <c r="N56" s="9" t="s">
        <v>603</v>
      </c>
      <c r="O56" s="10" t="s">
        <v>656</v>
      </c>
      <c r="P56" s="11">
        <v>841</v>
      </c>
      <c r="Q56" s="12"/>
      <c r="R56" s="10"/>
      <c r="S56" s="11"/>
      <c r="T56" s="9"/>
      <c r="U56" s="10"/>
      <c r="V56" s="11"/>
      <c r="W56" s="9"/>
      <c r="X56" s="10"/>
      <c r="Y56" s="11"/>
      <c r="Z56" s="9"/>
      <c r="AA56" s="10"/>
      <c r="AB56" s="11"/>
      <c r="AC56" s="9"/>
      <c r="AD56" s="10"/>
      <c r="AE56" s="11"/>
      <c r="AF56" s="9"/>
      <c r="AG56" s="10"/>
      <c r="AH56" s="13"/>
      <c r="AI56" s="14">
        <f t="shared" si="13"/>
        <v>841</v>
      </c>
      <c r="AJ56">
        <f t="shared" si="14"/>
        <v>0</v>
      </c>
      <c r="AK56">
        <f t="shared" si="15"/>
        <v>0</v>
      </c>
      <c r="AL56">
        <f t="shared" si="16"/>
        <v>0</v>
      </c>
      <c r="AM56">
        <f t="shared" si="17"/>
        <v>841</v>
      </c>
      <c r="AN56">
        <f t="shared" si="18"/>
        <v>0</v>
      </c>
      <c r="AO56">
        <f t="shared" si="19"/>
        <v>0</v>
      </c>
      <c r="AP56">
        <f t="shared" si="20"/>
        <v>0</v>
      </c>
      <c r="AQ56">
        <f t="shared" si="21"/>
        <v>0</v>
      </c>
      <c r="AR56">
        <f t="shared" si="22"/>
        <v>0</v>
      </c>
      <c r="AS56">
        <f t="shared" si="23"/>
        <v>0</v>
      </c>
      <c r="AT56">
        <f t="shared" si="24"/>
        <v>841</v>
      </c>
      <c r="AU56">
        <f t="shared" si="25"/>
        <v>0</v>
      </c>
    </row>
    <row r="57" spans="1:47" ht="15" thickBot="1" x14ac:dyDescent="0.35">
      <c r="A57" s="3" t="s">
        <v>40</v>
      </c>
      <c r="B57" s="2" t="s">
        <v>3</v>
      </c>
      <c r="C57" s="2" t="s">
        <v>18</v>
      </c>
      <c r="D57" s="4">
        <v>2274978</v>
      </c>
      <c r="E57" s="3"/>
      <c r="F57" s="2"/>
      <c r="G57" s="4"/>
      <c r="H57" s="3" t="s">
        <v>9</v>
      </c>
      <c r="I57" s="2" t="s">
        <v>385</v>
      </c>
      <c r="J57" s="4">
        <v>837</v>
      </c>
      <c r="K57" s="3"/>
      <c r="L57" s="2"/>
      <c r="M57" s="4"/>
      <c r="N57" s="3"/>
      <c r="O57" s="2"/>
      <c r="P57" s="4"/>
      <c r="Q57" s="7"/>
      <c r="R57" s="2"/>
      <c r="S57" s="4"/>
      <c r="T57" s="3"/>
      <c r="U57" s="2"/>
      <c r="V57" s="4"/>
      <c r="W57" s="3"/>
      <c r="X57" s="2"/>
      <c r="Y57" s="4"/>
      <c r="Z57" s="3"/>
      <c r="AA57" s="2"/>
      <c r="AB57" s="4"/>
      <c r="AC57" s="3"/>
      <c r="AD57" s="2"/>
      <c r="AE57" s="4"/>
      <c r="AF57" s="3"/>
      <c r="AG57" s="2"/>
      <c r="AH57" s="5"/>
      <c r="AI57" s="6">
        <f t="shared" si="13"/>
        <v>837</v>
      </c>
      <c r="AJ57">
        <f t="shared" si="14"/>
        <v>0</v>
      </c>
      <c r="AK57">
        <f t="shared" si="15"/>
        <v>837</v>
      </c>
      <c r="AL57">
        <f t="shared" si="16"/>
        <v>0</v>
      </c>
      <c r="AM57">
        <f t="shared" si="17"/>
        <v>0</v>
      </c>
      <c r="AN57">
        <f t="shared" si="18"/>
        <v>0</v>
      </c>
      <c r="AO57">
        <f t="shared" si="19"/>
        <v>0</v>
      </c>
      <c r="AP57">
        <f t="shared" si="20"/>
        <v>0</v>
      </c>
      <c r="AQ57">
        <f t="shared" si="21"/>
        <v>0</v>
      </c>
      <c r="AR57">
        <f t="shared" si="22"/>
        <v>0</v>
      </c>
      <c r="AS57">
        <f t="shared" si="23"/>
        <v>0</v>
      </c>
      <c r="AT57">
        <f t="shared" si="24"/>
        <v>837</v>
      </c>
      <c r="AU57">
        <f t="shared" si="25"/>
        <v>0</v>
      </c>
    </row>
    <row r="58" spans="1:47" x14ac:dyDescent="0.3">
      <c r="A58" s="9" t="s">
        <v>601</v>
      </c>
      <c r="B58" s="10" t="s">
        <v>2</v>
      </c>
      <c r="C58" s="10" t="s">
        <v>566</v>
      </c>
      <c r="D58" s="11">
        <v>1607119</v>
      </c>
      <c r="E58" s="9"/>
      <c r="F58" s="10"/>
      <c r="G58" s="11"/>
      <c r="H58" s="9"/>
      <c r="I58" s="10"/>
      <c r="J58" s="11"/>
      <c r="K58" s="9"/>
      <c r="L58" s="10"/>
      <c r="M58" s="11"/>
      <c r="N58" s="9" t="s">
        <v>603</v>
      </c>
      <c r="O58" s="10" t="s">
        <v>661</v>
      </c>
      <c r="P58" s="11">
        <v>833</v>
      </c>
      <c r="Q58" s="12"/>
      <c r="R58" s="10"/>
      <c r="S58" s="11"/>
      <c r="T58" s="9"/>
      <c r="U58" s="10"/>
      <c r="V58" s="11"/>
      <c r="W58" s="9"/>
      <c r="X58" s="10"/>
      <c r="Y58" s="11"/>
      <c r="Z58" s="9"/>
      <c r="AA58" s="10"/>
      <c r="AB58" s="11"/>
      <c r="AC58" s="9"/>
      <c r="AD58" s="10"/>
      <c r="AE58" s="11"/>
      <c r="AF58" s="9"/>
      <c r="AG58" s="10"/>
      <c r="AH58" s="13"/>
      <c r="AI58" s="14">
        <f t="shared" si="13"/>
        <v>833</v>
      </c>
      <c r="AJ58">
        <f t="shared" si="14"/>
        <v>0</v>
      </c>
      <c r="AK58">
        <f t="shared" si="15"/>
        <v>0</v>
      </c>
      <c r="AL58">
        <f t="shared" si="16"/>
        <v>0</v>
      </c>
      <c r="AM58">
        <f t="shared" si="17"/>
        <v>833</v>
      </c>
      <c r="AN58">
        <f t="shared" si="18"/>
        <v>0</v>
      </c>
      <c r="AO58">
        <f t="shared" si="19"/>
        <v>0</v>
      </c>
      <c r="AP58">
        <f t="shared" si="20"/>
        <v>0</v>
      </c>
      <c r="AQ58">
        <f t="shared" si="21"/>
        <v>0</v>
      </c>
      <c r="AR58">
        <f t="shared" si="22"/>
        <v>0</v>
      </c>
      <c r="AS58">
        <f t="shared" si="23"/>
        <v>0</v>
      </c>
      <c r="AT58">
        <f t="shared" si="24"/>
        <v>833</v>
      </c>
      <c r="AU58">
        <f t="shared" si="25"/>
        <v>0</v>
      </c>
    </row>
    <row r="59" spans="1:47" ht="15" thickBot="1" x14ac:dyDescent="0.35">
      <c r="A59" s="3" t="s">
        <v>160</v>
      </c>
      <c r="B59" s="2" t="s">
        <v>10</v>
      </c>
      <c r="C59" s="2" t="s">
        <v>32</v>
      </c>
      <c r="D59" s="4">
        <v>2428265</v>
      </c>
      <c r="E59" s="3" t="s">
        <v>9</v>
      </c>
      <c r="F59" s="2" t="s">
        <v>122</v>
      </c>
      <c r="G59" s="4">
        <v>814</v>
      </c>
      <c r="H59" s="3"/>
      <c r="I59" s="2"/>
      <c r="J59" s="4"/>
      <c r="K59" s="3"/>
      <c r="L59" s="2"/>
      <c r="M59" s="4"/>
      <c r="N59" s="3"/>
      <c r="O59" s="2"/>
      <c r="P59" s="4"/>
      <c r="Q59" s="7"/>
      <c r="R59" s="2"/>
      <c r="S59" s="4"/>
      <c r="T59" s="3"/>
      <c r="U59" s="2"/>
      <c r="V59" s="4"/>
      <c r="W59" s="3"/>
      <c r="X59" s="2"/>
      <c r="Y59" s="4"/>
      <c r="Z59" s="3"/>
      <c r="AA59" s="2"/>
      <c r="AB59" s="4"/>
      <c r="AC59" s="3"/>
      <c r="AD59" s="2"/>
      <c r="AE59" s="4"/>
      <c r="AF59" s="3"/>
      <c r="AG59" s="2"/>
      <c r="AH59" s="5"/>
      <c r="AI59" s="6">
        <f t="shared" si="13"/>
        <v>814</v>
      </c>
      <c r="AJ59">
        <f t="shared" si="14"/>
        <v>814</v>
      </c>
      <c r="AK59">
        <f t="shared" si="15"/>
        <v>0</v>
      </c>
      <c r="AL59">
        <f t="shared" si="16"/>
        <v>0</v>
      </c>
      <c r="AM59">
        <f t="shared" si="17"/>
        <v>0</v>
      </c>
      <c r="AN59">
        <f t="shared" si="18"/>
        <v>0</v>
      </c>
      <c r="AO59">
        <f t="shared" si="19"/>
        <v>0</v>
      </c>
      <c r="AP59">
        <f t="shared" si="20"/>
        <v>0</v>
      </c>
      <c r="AQ59">
        <f t="shared" si="21"/>
        <v>0</v>
      </c>
      <c r="AR59">
        <f t="shared" si="22"/>
        <v>0</v>
      </c>
      <c r="AS59">
        <f t="shared" si="23"/>
        <v>0</v>
      </c>
      <c r="AT59">
        <f t="shared" si="24"/>
        <v>814</v>
      </c>
      <c r="AU59">
        <f t="shared" si="25"/>
        <v>0</v>
      </c>
    </row>
    <row r="60" spans="1:47" x14ac:dyDescent="0.3">
      <c r="A60" s="9" t="s">
        <v>853</v>
      </c>
      <c r="B60" s="10" t="s">
        <v>10</v>
      </c>
      <c r="C60" s="10" t="s">
        <v>15</v>
      </c>
      <c r="D60" s="11">
        <v>1885267</v>
      </c>
      <c r="E60" s="9"/>
      <c r="F60" s="10"/>
      <c r="G60" s="11"/>
      <c r="H60" s="9"/>
      <c r="I60" s="10"/>
      <c r="J60" s="11"/>
      <c r="K60" s="9" t="s">
        <v>9</v>
      </c>
      <c r="L60" s="10" t="s">
        <v>854</v>
      </c>
      <c r="M60" s="11">
        <v>808</v>
      </c>
      <c r="N60" s="9"/>
      <c r="O60" s="10"/>
      <c r="P60" s="11"/>
      <c r="Q60" s="12"/>
      <c r="R60" s="10"/>
      <c r="S60" s="11"/>
      <c r="T60" s="9"/>
      <c r="U60" s="10"/>
      <c r="V60" s="11"/>
      <c r="W60" s="9"/>
      <c r="X60" s="10"/>
      <c r="Y60" s="11"/>
      <c r="Z60" s="9"/>
      <c r="AA60" s="10"/>
      <c r="AB60" s="11"/>
      <c r="AC60" s="9"/>
      <c r="AD60" s="10"/>
      <c r="AE60" s="11"/>
      <c r="AF60" s="9"/>
      <c r="AG60" s="10"/>
      <c r="AH60" s="13"/>
      <c r="AI60" s="14">
        <f t="shared" si="13"/>
        <v>808</v>
      </c>
      <c r="AJ60">
        <f t="shared" si="14"/>
        <v>0</v>
      </c>
      <c r="AK60">
        <f t="shared" si="15"/>
        <v>0</v>
      </c>
      <c r="AL60">
        <f t="shared" si="16"/>
        <v>808</v>
      </c>
      <c r="AM60">
        <f t="shared" si="17"/>
        <v>0</v>
      </c>
      <c r="AN60">
        <f t="shared" si="18"/>
        <v>0</v>
      </c>
      <c r="AO60">
        <f t="shared" si="19"/>
        <v>0</v>
      </c>
      <c r="AP60">
        <f t="shared" si="20"/>
        <v>0</v>
      </c>
      <c r="AQ60">
        <f t="shared" si="21"/>
        <v>0</v>
      </c>
      <c r="AR60">
        <f t="shared" si="22"/>
        <v>0</v>
      </c>
      <c r="AS60">
        <f t="shared" si="23"/>
        <v>0</v>
      </c>
      <c r="AT60">
        <f t="shared" si="24"/>
        <v>808</v>
      </c>
      <c r="AU60">
        <f t="shared" si="25"/>
        <v>0</v>
      </c>
    </row>
    <row r="61" spans="1:47" ht="15" thickBot="1" x14ac:dyDescent="0.35">
      <c r="A61" s="3" t="s">
        <v>855</v>
      </c>
      <c r="B61" s="2" t="s">
        <v>3</v>
      </c>
      <c r="C61" s="2" t="s">
        <v>15</v>
      </c>
      <c r="D61" s="4">
        <v>1574323</v>
      </c>
      <c r="E61" s="3"/>
      <c r="F61" s="2"/>
      <c r="G61" s="4"/>
      <c r="H61" s="3"/>
      <c r="I61" s="2"/>
      <c r="J61" s="4"/>
      <c r="K61" s="3" t="s">
        <v>910</v>
      </c>
      <c r="L61" s="2" t="s">
        <v>856</v>
      </c>
      <c r="M61" s="4">
        <v>807</v>
      </c>
      <c r="N61" s="3"/>
      <c r="O61" s="2"/>
      <c r="P61" s="4"/>
      <c r="Q61" s="7"/>
      <c r="R61" s="2"/>
      <c r="S61" s="4"/>
      <c r="T61" s="3"/>
      <c r="U61" s="2"/>
      <c r="V61" s="4"/>
      <c r="W61" s="3"/>
      <c r="X61" s="2"/>
      <c r="Y61" s="4"/>
      <c r="Z61" s="3"/>
      <c r="AA61" s="2"/>
      <c r="AB61" s="4"/>
      <c r="AC61" s="3"/>
      <c r="AD61" s="2"/>
      <c r="AE61" s="4"/>
      <c r="AF61" s="3"/>
      <c r="AG61" s="2"/>
      <c r="AH61" s="5"/>
      <c r="AI61" s="6">
        <f t="shared" si="13"/>
        <v>807</v>
      </c>
      <c r="AJ61">
        <f t="shared" si="14"/>
        <v>0</v>
      </c>
      <c r="AK61">
        <f t="shared" si="15"/>
        <v>0</v>
      </c>
      <c r="AL61">
        <f t="shared" si="16"/>
        <v>807</v>
      </c>
      <c r="AM61">
        <f t="shared" si="17"/>
        <v>0</v>
      </c>
      <c r="AN61">
        <f t="shared" si="18"/>
        <v>0</v>
      </c>
      <c r="AO61">
        <f t="shared" si="19"/>
        <v>0</v>
      </c>
      <c r="AP61">
        <f t="shared" si="20"/>
        <v>0</v>
      </c>
      <c r="AQ61">
        <f t="shared" si="21"/>
        <v>0</v>
      </c>
      <c r="AR61">
        <f t="shared" si="22"/>
        <v>0</v>
      </c>
      <c r="AS61">
        <f t="shared" si="23"/>
        <v>0</v>
      </c>
      <c r="AT61">
        <f t="shared" si="24"/>
        <v>807</v>
      </c>
      <c r="AU61">
        <f t="shared" si="25"/>
        <v>0</v>
      </c>
    </row>
    <row r="62" spans="1:47" x14ac:dyDescent="0.3">
      <c r="A62" s="9" t="s">
        <v>119</v>
      </c>
      <c r="B62" s="10" t="s">
        <v>13</v>
      </c>
      <c r="C62" s="10" t="s">
        <v>5</v>
      </c>
      <c r="D62" s="11">
        <v>1890332</v>
      </c>
      <c r="E62" s="9" t="s">
        <v>206</v>
      </c>
      <c r="F62" s="10" t="s">
        <v>211</v>
      </c>
      <c r="G62" s="11">
        <v>792</v>
      </c>
      <c r="H62" s="9"/>
      <c r="I62" s="10"/>
      <c r="J62" s="11"/>
      <c r="K62" s="9"/>
      <c r="L62" s="10"/>
      <c r="M62" s="11"/>
      <c r="N62" s="9"/>
      <c r="O62" s="10"/>
      <c r="P62" s="11"/>
      <c r="Q62" s="12"/>
      <c r="R62" s="10"/>
      <c r="S62" s="11"/>
      <c r="T62" s="9"/>
      <c r="U62" s="10"/>
      <c r="V62" s="11"/>
      <c r="W62" s="9"/>
      <c r="X62" s="10"/>
      <c r="Y62" s="11"/>
      <c r="Z62" s="9"/>
      <c r="AA62" s="10"/>
      <c r="AB62" s="11"/>
      <c r="AC62" s="9"/>
      <c r="AD62" s="10"/>
      <c r="AE62" s="11"/>
      <c r="AF62" s="9"/>
      <c r="AG62" s="10"/>
      <c r="AH62" s="13"/>
      <c r="AI62" s="14">
        <f t="shared" si="13"/>
        <v>792</v>
      </c>
      <c r="AJ62">
        <f t="shared" si="14"/>
        <v>792</v>
      </c>
      <c r="AK62">
        <f t="shared" si="15"/>
        <v>0</v>
      </c>
      <c r="AL62">
        <f t="shared" si="16"/>
        <v>0</v>
      </c>
      <c r="AM62">
        <f t="shared" si="17"/>
        <v>0</v>
      </c>
      <c r="AN62">
        <f t="shared" si="18"/>
        <v>0</v>
      </c>
      <c r="AO62">
        <f t="shared" si="19"/>
        <v>0</v>
      </c>
      <c r="AP62">
        <f t="shared" si="20"/>
        <v>0</v>
      </c>
      <c r="AQ62">
        <f t="shared" si="21"/>
        <v>0</v>
      </c>
      <c r="AR62">
        <f t="shared" si="22"/>
        <v>0</v>
      </c>
      <c r="AS62">
        <f t="shared" si="23"/>
        <v>0</v>
      </c>
      <c r="AT62">
        <f t="shared" si="24"/>
        <v>792</v>
      </c>
      <c r="AU62">
        <f t="shared" si="25"/>
        <v>0</v>
      </c>
    </row>
    <row r="63" spans="1:47" ht="15" thickBot="1" x14ac:dyDescent="0.35">
      <c r="A63" s="3" t="s">
        <v>580</v>
      </c>
      <c r="B63" s="2" t="s">
        <v>2</v>
      </c>
      <c r="C63" s="2" t="s">
        <v>581</v>
      </c>
      <c r="D63" s="4">
        <v>1586908</v>
      </c>
      <c r="E63" s="3"/>
      <c r="F63" s="2"/>
      <c r="G63" s="4"/>
      <c r="H63" s="3"/>
      <c r="I63" s="2"/>
      <c r="J63" s="4"/>
      <c r="K63" s="3"/>
      <c r="L63" s="2"/>
      <c r="M63" s="4"/>
      <c r="N63" s="3" t="s">
        <v>602</v>
      </c>
      <c r="O63" s="2" t="s">
        <v>633</v>
      </c>
      <c r="P63" s="4">
        <v>789</v>
      </c>
      <c r="Q63" s="7"/>
      <c r="R63" s="2"/>
      <c r="S63" s="4"/>
      <c r="T63" s="3"/>
      <c r="U63" s="2"/>
      <c r="V63" s="4"/>
      <c r="W63" s="3"/>
      <c r="X63" s="2"/>
      <c r="Y63" s="4"/>
      <c r="Z63" s="3"/>
      <c r="AA63" s="2"/>
      <c r="AB63" s="4"/>
      <c r="AC63" s="3"/>
      <c r="AD63" s="2"/>
      <c r="AE63" s="4"/>
      <c r="AF63" s="3"/>
      <c r="AG63" s="2"/>
      <c r="AH63" s="5"/>
      <c r="AI63" s="6">
        <f t="shared" si="13"/>
        <v>789</v>
      </c>
      <c r="AJ63">
        <f t="shared" si="14"/>
        <v>0</v>
      </c>
      <c r="AK63">
        <f t="shared" si="15"/>
        <v>0</v>
      </c>
      <c r="AL63">
        <f t="shared" si="16"/>
        <v>0</v>
      </c>
      <c r="AM63">
        <f t="shared" si="17"/>
        <v>789</v>
      </c>
      <c r="AN63">
        <f t="shared" si="18"/>
        <v>0</v>
      </c>
      <c r="AO63">
        <f t="shared" si="19"/>
        <v>0</v>
      </c>
      <c r="AP63">
        <f t="shared" si="20"/>
        <v>0</v>
      </c>
      <c r="AQ63">
        <f t="shared" si="21"/>
        <v>0</v>
      </c>
      <c r="AR63">
        <f t="shared" si="22"/>
        <v>0</v>
      </c>
      <c r="AS63">
        <f t="shared" si="23"/>
        <v>0</v>
      </c>
      <c r="AT63">
        <f t="shared" si="24"/>
        <v>789</v>
      </c>
      <c r="AU63">
        <f t="shared" si="25"/>
        <v>0</v>
      </c>
    </row>
    <row r="64" spans="1:47" x14ac:dyDescent="0.3">
      <c r="A64" s="9" t="s">
        <v>590</v>
      </c>
      <c r="B64" s="10" t="s">
        <v>2</v>
      </c>
      <c r="C64" s="10" t="s">
        <v>66</v>
      </c>
      <c r="D64" s="11">
        <v>1388649</v>
      </c>
      <c r="E64" s="9"/>
      <c r="F64" s="10"/>
      <c r="G64" s="11"/>
      <c r="H64" s="9"/>
      <c r="I64" s="10"/>
      <c r="J64" s="11"/>
      <c r="K64" s="9"/>
      <c r="L64" s="10"/>
      <c r="M64" s="11"/>
      <c r="N64" s="9" t="s">
        <v>602</v>
      </c>
      <c r="O64" s="10" t="s">
        <v>635</v>
      </c>
      <c r="P64" s="11">
        <v>781</v>
      </c>
      <c r="Q64" s="12"/>
      <c r="R64" s="10"/>
      <c r="S64" s="11"/>
      <c r="T64" s="9"/>
      <c r="U64" s="10"/>
      <c r="V64" s="11"/>
      <c r="W64" s="9"/>
      <c r="X64" s="10"/>
      <c r="Y64" s="11"/>
      <c r="Z64" s="9"/>
      <c r="AA64" s="10"/>
      <c r="AB64" s="11"/>
      <c r="AC64" s="9"/>
      <c r="AD64" s="10"/>
      <c r="AE64" s="11"/>
      <c r="AF64" s="9"/>
      <c r="AG64" s="10"/>
      <c r="AH64" s="13"/>
      <c r="AI64" s="14">
        <f t="shared" si="13"/>
        <v>781</v>
      </c>
      <c r="AJ64">
        <f t="shared" si="14"/>
        <v>0</v>
      </c>
      <c r="AK64">
        <f t="shared" si="15"/>
        <v>0</v>
      </c>
      <c r="AL64">
        <f t="shared" si="16"/>
        <v>0</v>
      </c>
      <c r="AM64">
        <f t="shared" si="17"/>
        <v>781</v>
      </c>
      <c r="AN64">
        <f t="shared" si="18"/>
        <v>0</v>
      </c>
      <c r="AO64">
        <f t="shared" si="19"/>
        <v>0</v>
      </c>
      <c r="AP64">
        <f t="shared" si="20"/>
        <v>0</v>
      </c>
      <c r="AQ64">
        <f t="shared" si="21"/>
        <v>0</v>
      </c>
      <c r="AR64">
        <f t="shared" si="22"/>
        <v>0</v>
      </c>
      <c r="AS64">
        <f t="shared" si="23"/>
        <v>0</v>
      </c>
      <c r="AT64">
        <f t="shared" si="24"/>
        <v>781</v>
      </c>
      <c r="AU64">
        <f t="shared" si="25"/>
        <v>0</v>
      </c>
    </row>
    <row r="65" spans="1:47" ht="15" thickBot="1" x14ac:dyDescent="0.35">
      <c r="A65" s="3" t="s">
        <v>107</v>
      </c>
      <c r="B65" s="2" t="s">
        <v>3</v>
      </c>
      <c r="C65" s="2" t="s">
        <v>66</v>
      </c>
      <c r="D65" s="4">
        <v>2398588</v>
      </c>
      <c r="E65" s="3"/>
      <c r="F65" s="2"/>
      <c r="G65" s="4"/>
      <c r="H65" s="3" t="s">
        <v>9</v>
      </c>
      <c r="I65" s="2" t="s">
        <v>387</v>
      </c>
      <c r="J65" s="4">
        <v>769</v>
      </c>
      <c r="K65" s="3"/>
      <c r="L65" s="2"/>
      <c r="M65" s="4"/>
      <c r="N65" s="3"/>
      <c r="O65" s="2"/>
      <c r="P65" s="4"/>
      <c r="Q65" s="7"/>
      <c r="R65" s="2"/>
      <c r="S65" s="4"/>
      <c r="T65" s="3"/>
      <c r="U65" s="2"/>
      <c r="V65" s="4"/>
      <c r="W65" s="3"/>
      <c r="X65" s="2"/>
      <c r="Y65" s="4"/>
      <c r="Z65" s="3"/>
      <c r="AA65" s="2"/>
      <c r="AB65" s="4"/>
      <c r="AC65" s="3"/>
      <c r="AD65" s="2"/>
      <c r="AE65" s="4"/>
      <c r="AF65" s="3"/>
      <c r="AG65" s="2"/>
      <c r="AH65" s="5"/>
      <c r="AI65" s="6">
        <f t="shared" si="13"/>
        <v>769</v>
      </c>
      <c r="AJ65">
        <f t="shared" si="14"/>
        <v>0</v>
      </c>
      <c r="AK65">
        <f t="shared" si="15"/>
        <v>769</v>
      </c>
      <c r="AL65">
        <f t="shared" si="16"/>
        <v>0</v>
      </c>
      <c r="AM65">
        <f t="shared" si="17"/>
        <v>0</v>
      </c>
      <c r="AN65">
        <f t="shared" si="18"/>
        <v>0</v>
      </c>
      <c r="AO65">
        <f t="shared" si="19"/>
        <v>0</v>
      </c>
      <c r="AP65">
        <f t="shared" si="20"/>
        <v>0</v>
      </c>
      <c r="AQ65">
        <f t="shared" si="21"/>
        <v>0</v>
      </c>
      <c r="AR65">
        <f t="shared" si="22"/>
        <v>0</v>
      </c>
      <c r="AS65">
        <f t="shared" si="23"/>
        <v>0</v>
      </c>
      <c r="AT65">
        <f t="shared" si="24"/>
        <v>769</v>
      </c>
      <c r="AU65">
        <f t="shared" si="25"/>
        <v>0</v>
      </c>
    </row>
    <row r="66" spans="1:47" x14ac:dyDescent="0.3">
      <c r="A66" s="9" t="s">
        <v>82</v>
      </c>
      <c r="B66" s="10" t="s">
        <v>0</v>
      </c>
      <c r="C66" s="10" t="s">
        <v>83</v>
      </c>
      <c r="D66" s="11">
        <v>1488738</v>
      </c>
      <c r="E66" s="9" t="s">
        <v>206</v>
      </c>
      <c r="F66" s="10" t="s">
        <v>213</v>
      </c>
      <c r="G66" s="11">
        <v>767</v>
      </c>
      <c r="H66" s="9"/>
      <c r="I66" s="10"/>
      <c r="J66" s="11"/>
      <c r="K66" s="9"/>
      <c r="L66" s="10"/>
      <c r="M66" s="11"/>
      <c r="N66" s="9"/>
      <c r="O66" s="10"/>
      <c r="P66" s="11"/>
      <c r="Q66" s="12"/>
      <c r="R66" s="10"/>
      <c r="S66" s="11"/>
      <c r="T66" s="9"/>
      <c r="U66" s="10"/>
      <c r="V66" s="11"/>
      <c r="W66" s="9"/>
      <c r="X66" s="10"/>
      <c r="Y66" s="11"/>
      <c r="Z66" s="9"/>
      <c r="AA66" s="10"/>
      <c r="AB66" s="11"/>
      <c r="AC66" s="9"/>
      <c r="AD66" s="10"/>
      <c r="AE66" s="11"/>
      <c r="AF66" s="9"/>
      <c r="AG66" s="10"/>
      <c r="AH66" s="13"/>
      <c r="AI66" s="14">
        <f t="shared" si="13"/>
        <v>767</v>
      </c>
      <c r="AJ66">
        <f t="shared" si="14"/>
        <v>767</v>
      </c>
      <c r="AK66">
        <f t="shared" si="15"/>
        <v>0</v>
      </c>
      <c r="AL66">
        <f t="shared" si="16"/>
        <v>0</v>
      </c>
      <c r="AM66">
        <f t="shared" si="17"/>
        <v>0</v>
      </c>
      <c r="AN66">
        <f t="shared" si="18"/>
        <v>0</v>
      </c>
      <c r="AO66">
        <f t="shared" si="19"/>
        <v>0</v>
      </c>
      <c r="AP66">
        <f t="shared" si="20"/>
        <v>0</v>
      </c>
      <c r="AQ66">
        <f t="shared" si="21"/>
        <v>0</v>
      </c>
      <c r="AR66">
        <f t="shared" si="22"/>
        <v>0</v>
      </c>
      <c r="AS66">
        <f t="shared" si="23"/>
        <v>0</v>
      </c>
      <c r="AT66">
        <f t="shared" si="24"/>
        <v>767</v>
      </c>
      <c r="AU66">
        <f t="shared" si="25"/>
        <v>0</v>
      </c>
    </row>
    <row r="67" spans="1:47" ht="15" thickBot="1" x14ac:dyDescent="0.35">
      <c r="A67" s="3" t="s">
        <v>361</v>
      </c>
      <c r="B67" s="2" t="s">
        <v>12</v>
      </c>
      <c r="C67" s="2" t="s">
        <v>1</v>
      </c>
      <c r="D67" s="4">
        <v>1947196</v>
      </c>
      <c r="E67" s="3"/>
      <c r="F67" s="2"/>
      <c r="G67" s="4"/>
      <c r="H67" s="3" t="s">
        <v>9</v>
      </c>
      <c r="I67" s="2" t="s">
        <v>388</v>
      </c>
      <c r="J67" s="4">
        <v>766</v>
      </c>
      <c r="K67" s="3"/>
      <c r="L67" s="2"/>
      <c r="M67" s="4"/>
      <c r="N67" s="3"/>
      <c r="O67" s="2"/>
      <c r="P67" s="4"/>
      <c r="Q67" s="7"/>
      <c r="R67" s="2"/>
      <c r="S67" s="4"/>
      <c r="T67" s="3"/>
      <c r="U67" s="2"/>
      <c r="V67" s="4"/>
      <c r="W67" s="3"/>
      <c r="X67" s="2"/>
      <c r="Y67" s="4"/>
      <c r="Z67" s="3"/>
      <c r="AA67" s="2"/>
      <c r="AB67" s="4"/>
      <c r="AC67" s="3"/>
      <c r="AD67" s="2"/>
      <c r="AE67" s="4"/>
      <c r="AF67" s="3"/>
      <c r="AG67" s="2"/>
      <c r="AH67" s="5"/>
      <c r="AI67" s="6">
        <f t="shared" si="13"/>
        <v>766</v>
      </c>
      <c r="AJ67">
        <f t="shared" si="14"/>
        <v>0</v>
      </c>
      <c r="AK67">
        <f t="shared" si="15"/>
        <v>766</v>
      </c>
      <c r="AL67">
        <f t="shared" si="16"/>
        <v>0</v>
      </c>
      <c r="AM67">
        <f t="shared" si="17"/>
        <v>0</v>
      </c>
      <c r="AN67">
        <f t="shared" si="18"/>
        <v>0</v>
      </c>
      <c r="AO67">
        <f t="shared" si="19"/>
        <v>0</v>
      </c>
      <c r="AP67">
        <f t="shared" si="20"/>
        <v>0</v>
      </c>
      <c r="AQ67">
        <f t="shared" si="21"/>
        <v>0</v>
      </c>
      <c r="AR67">
        <f t="shared" si="22"/>
        <v>0</v>
      </c>
      <c r="AS67">
        <f t="shared" si="23"/>
        <v>0</v>
      </c>
      <c r="AT67">
        <f t="shared" si="24"/>
        <v>766</v>
      </c>
      <c r="AU67">
        <f t="shared" si="25"/>
        <v>0</v>
      </c>
    </row>
    <row r="68" spans="1:47" x14ac:dyDescent="0.3">
      <c r="A68" s="9" t="s">
        <v>857</v>
      </c>
      <c r="B68" s="10" t="s">
        <v>12</v>
      </c>
      <c r="C68" s="10" t="s">
        <v>713</v>
      </c>
      <c r="D68" s="11">
        <v>1680886</v>
      </c>
      <c r="E68" s="9"/>
      <c r="F68" s="10"/>
      <c r="G68" s="11"/>
      <c r="H68" s="9"/>
      <c r="I68" s="10"/>
      <c r="J68" s="11"/>
      <c r="K68" s="9" t="s">
        <v>9</v>
      </c>
      <c r="L68" s="10" t="s">
        <v>123</v>
      </c>
      <c r="M68" s="11">
        <v>761</v>
      </c>
      <c r="N68" s="9"/>
      <c r="O68" s="10"/>
      <c r="P68" s="11"/>
      <c r="Q68" s="12"/>
      <c r="R68" s="10"/>
      <c r="S68" s="11"/>
      <c r="T68" s="9"/>
      <c r="U68" s="10"/>
      <c r="V68" s="11"/>
      <c r="W68" s="9"/>
      <c r="X68" s="10"/>
      <c r="Y68" s="11"/>
      <c r="Z68" s="9"/>
      <c r="AA68" s="10"/>
      <c r="AB68" s="11"/>
      <c r="AC68" s="9"/>
      <c r="AD68" s="10"/>
      <c r="AE68" s="11"/>
      <c r="AF68" s="9"/>
      <c r="AG68" s="10"/>
      <c r="AH68" s="13"/>
      <c r="AI68" s="14">
        <f t="shared" ref="AI68:AI99" si="26">AS68+AT68+AU68</f>
        <v>761</v>
      </c>
      <c r="AJ68">
        <f t="shared" ref="AJ68:AJ99" si="27">G68</f>
        <v>0</v>
      </c>
      <c r="AK68">
        <f t="shared" ref="AK68:AK99" si="28">J68</f>
        <v>0</v>
      </c>
      <c r="AL68">
        <f t="shared" ref="AL68:AL99" si="29">M68</f>
        <v>761</v>
      </c>
      <c r="AM68">
        <f t="shared" ref="AM68:AM99" si="30">P68</f>
        <v>0</v>
      </c>
      <c r="AN68">
        <f t="shared" ref="AN68:AN99" si="31">S68</f>
        <v>0</v>
      </c>
      <c r="AO68">
        <f t="shared" ref="AO68:AO99" si="32">V68</f>
        <v>0</v>
      </c>
      <c r="AP68">
        <f t="shared" ref="AP68:AP99" si="33">Y68</f>
        <v>0</v>
      </c>
      <c r="AQ68">
        <f t="shared" ref="AQ68:AQ99" si="34">AB68</f>
        <v>0</v>
      </c>
      <c r="AR68">
        <f t="shared" ref="AR68:AR99" si="35">AH68</f>
        <v>0</v>
      </c>
      <c r="AS68">
        <f t="shared" ref="AS68:AS99" si="36">AE68</f>
        <v>0</v>
      </c>
      <c r="AT68">
        <f t="shared" ref="AT68:AT99" si="37">LARGE(AJ68:AR68,1)</f>
        <v>761</v>
      </c>
      <c r="AU68">
        <f t="shared" ref="AU68:AU99" si="38">LARGE(AJ68:AR68,2)</f>
        <v>0</v>
      </c>
    </row>
    <row r="69" spans="1:47" ht="15" thickBot="1" x14ac:dyDescent="0.35">
      <c r="A69" s="3" t="s">
        <v>858</v>
      </c>
      <c r="B69" s="2" t="s">
        <v>12</v>
      </c>
      <c r="C69" s="2" t="s">
        <v>15</v>
      </c>
      <c r="D69" s="4">
        <v>1473945</v>
      </c>
      <c r="E69" s="3"/>
      <c r="F69" s="2"/>
      <c r="G69" s="4"/>
      <c r="H69" s="3"/>
      <c r="I69" s="2"/>
      <c r="J69" s="4"/>
      <c r="K69" s="3" t="s">
        <v>9</v>
      </c>
      <c r="L69" s="2" t="s">
        <v>859</v>
      </c>
      <c r="M69" s="4">
        <v>759</v>
      </c>
      <c r="N69" s="3"/>
      <c r="O69" s="2"/>
      <c r="P69" s="4"/>
      <c r="Q69" s="7"/>
      <c r="R69" s="2"/>
      <c r="S69" s="4"/>
      <c r="T69" s="3"/>
      <c r="U69" s="2"/>
      <c r="V69" s="4"/>
      <c r="W69" s="3"/>
      <c r="X69" s="2"/>
      <c r="Y69" s="4"/>
      <c r="Z69" s="3"/>
      <c r="AA69" s="2"/>
      <c r="AB69" s="4"/>
      <c r="AC69" s="3"/>
      <c r="AD69" s="2"/>
      <c r="AE69" s="4"/>
      <c r="AF69" s="3"/>
      <c r="AG69" s="2"/>
      <c r="AH69" s="5"/>
      <c r="AI69" s="6">
        <f t="shared" si="26"/>
        <v>759</v>
      </c>
      <c r="AJ69">
        <f t="shared" si="27"/>
        <v>0</v>
      </c>
      <c r="AK69">
        <f t="shared" si="28"/>
        <v>0</v>
      </c>
      <c r="AL69">
        <f t="shared" si="29"/>
        <v>759</v>
      </c>
      <c r="AM69">
        <f t="shared" si="30"/>
        <v>0</v>
      </c>
      <c r="AN69">
        <f t="shared" si="31"/>
        <v>0</v>
      </c>
      <c r="AO69">
        <f t="shared" si="32"/>
        <v>0</v>
      </c>
      <c r="AP69">
        <f t="shared" si="33"/>
        <v>0</v>
      </c>
      <c r="AQ69">
        <f t="shared" si="34"/>
        <v>0</v>
      </c>
      <c r="AR69">
        <f t="shared" si="35"/>
        <v>0</v>
      </c>
      <c r="AS69">
        <f t="shared" si="36"/>
        <v>0</v>
      </c>
      <c r="AT69">
        <f t="shared" si="37"/>
        <v>759</v>
      </c>
      <c r="AU69">
        <f t="shared" si="38"/>
        <v>0</v>
      </c>
    </row>
    <row r="70" spans="1:47" x14ac:dyDescent="0.3">
      <c r="A70" s="9" t="s">
        <v>712</v>
      </c>
      <c r="B70" s="10" t="s">
        <v>0</v>
      </c>
      <c r="C70" s="10" t="s">
        <v>713</v>
      </c>
      <c r="D70" s="11">
        <v>1679109</v>
      </c>
      <c r="E70" s="9"/>
      <c r="F70" s="10"/>
      <c r="G70" s="11"/>
      <c r="H70" s="9"/>
      <c r="I70" s="10"/>
      <c r="J70" s="11"/>
      <c r="K70" s="9" t="s">
        <v>910</v>
      </c>
      <c r="L70" s="10" t="s">
        <v>860</v>
      </c>
      <c r="M70" s="11">
        <v>758</v>
      </c>
      <c r="N70" s="9"/>
      <c r="O70" s="10"/>
      <c r="P70" s="11"/>
      <c r="Q70" s="12"/>
      <c r="R70" s="10"/>
      <c r="S70" s="11"/>
      <c r="T70" s="9"/>
      <c r="U70" s="10"/>
      <c r="V70" s="11"/>
      <c r="W70" s="9"/>
      <c r="X70" s="10"/>
      <c r="Y70" s="11"/>
      <c r="Z70" s="9"/>
      <c r="AA70" s="10"/>
      <c r="AB70" s="11"/>
      <c r="AC70" s="9"/>
      <c r="AD70" s="10"/>
      <c r="AE70" s="11"/>
      <c r="AF70" s="9"/>
      <c r="AG70" s="10"/>
      <c r="AH70" s="13"/>
      <c r="AI70" s="14">
        <f t="shared" si="26"/>
        <v>758</v>
      </c>
      <c r="AJ70">
        <f t="shared" si="27"/>
        <v>0</v>
      </c>
      <c r="AK70">
        <f t="shared" si="28"/>
        <v>0</v>
      </c>
      <c r="AL70">
        <f t="shared" si="29"/>
        <v>758</v>
      </c>
      <c r="AM70">
        <f t="shared" si="30"/>
        <v>0</v>
      </c>
      <c r="AN70">
        <f t="shared" si="31"/>
        <v>0</v>
      </c>
      <c r="AO70">
        <f t="shared" si="32"/>
        <v>0</v>
      </c>
      <c r="AP70">
        <f t="shared" si="33"/>
        <v>0</v>
      </c>
      <c r="AQ70">
        <f t="shared" si="34"/>
        <v>0</v>
      </c>
      <c r="AR70">
        <f t="shared" si="35"/>
        <v>0</v>
      </c>
      <c r="AS70">
        <f t="shared" si="36"/>
        <v>0</v>
      </c>
      <c r="AT70">
        <f t="shared" si="37"/>
        <v>758</v>
      </c>
      <c r="AU70">
        <f t="shared" si="38"/>
        <v>0</v>
      </c>
    </row>
    <row r="71" spans="1:47" ht="15" thickBot="1" x14ac:dyDescent="0.35">
      <c r="A71" s="3" t="s">
        <v>162</v>
      </c>
      <c r="B71" s="2" t="s">
        <v>7</v>
      </c>
      <c r="C71" s="2" t="s">
        <v>1</v>
      </c>
      <c r="D71" s="4">
        <v>737645</v>
      </c>
      <c r="E71" s="3" t="s">
        <v>9</v>
      </c>
      <c r="F71" s="2" t="s">
        <v>214</v>
      </c>
      <c r="G71" s="4">
        <v>753</v>
      </c>
      <c r="H71" s="3"/>
      <c r="I71" s="2"/>
      <c r="J71" s="4"/>
      <c r="K71" s="3"/>
      <c r="L71" s="2"/>
      <c r="M71" s="4"/>
      <c r="N71" s="3"/>
      <c r="O71" s="2"/>
      <c r="P71" s="4"/>
      <c r="Q71" s="7"/>
      <c r="R71" s="2"/>
      <c r="S71" s="4"/>
      <c r="T71" s="3"/>
      <c r="U71" s="2"/>
      <c r="V71" s="4"/>
      <c r="W71" s="3"/>
      <c r="X71" s="2"/>
      <c r="Y71" s="4"/>
      <c r="Z71" s="3"/>
      <c r="AA71" s="2"/>
      <c r="AB71" s="4"/>
      <c r="AC71" s="3"/>
      <c r="AD71" s="2"/>
      <c r="AE71" s="4"/>
      <c r="AF71" s="3"/>
      <c r="AG71" s="2"/>
      <c r="AH71" s="5"/>
      <c r="AI71" s="6">
        <f t="shared" si="26"/>
        <v>753</v>
      </c>
      <c r="AJ71">
        <f t="shared" si="27"/>
        <v>753</v>
      </c>
      <c r="AK71">
        <f t="shared" si="28"/>
        <v>0</v>
      </c>
      <c r="AL71">
        <f t="shared" si="29"/>
        <v>0</v>
      </c>
      <c r="AM71">
        <f t="shared" si="30"/>
        <v>0</v>
      </c>
      <c r="AN71">
        <f t="shared" si="31"/>
        <v>0</v>
      </c>
      <c r="AO71">
        <f t="shared" si="32"/>
        <v>0</v>
      </c>
      <c r="AP71">
        <f t="shared" si="33"/>
        <v>0</v>
      </c>
      <c r="AQ71">
        <f t="shared" si="34"/>
        <v>0</v>
      </c>
      <c r="AR71">
        <f t="shared" si="35"/>
        <v>0</v>
      </c>
      <c r="AS71">
        <f t="shared" si="36"/>
        <v>0</v>
      </c>
      <c r="AT71">
        <f t="shared" si="37"/>
        <v>753</v>
      </c>
      <c r="AU71">
        <f t="shared" si="38"/>
        <v>0</v>
      </c>
    </row>
    <row r="72" spans="1:47" x14ac:dyDescent="0.3">
      <c r="A72" s="9" t="s">
        <v>861</v>
      </c>
      <c r="B72" s="10" t="s">
        <v>13</v>
      </c>
      <c r="C72" s="10" t="s">
        <v>15</v>
      </c>
      <c r="D72" s="11">
        <v>1791127</v>
      </c>
      <c r="E72" s="9"/>
      <c r="F72" s="10"/>
      <c r="G72" s="11"/>
      <c r="H72" s="9"/>
      <c r="I72" s="10"/>
      <c r="J72" s="11"/>
      <c r="K72" s="9" t="s">
        <v>9</v>
      </c>
      <c r="L72" s="10" t="s">
        <v>862</v>
      </c>
      <c r="M72" s="11">
        <v>738</v>
      </c>
      <c r="N72" s="9"/>
      <c r="O72" s="10"/>
      <c r="P72" s="11"/>
      <c r="Q72" s="12"/>
      <c r="R72" s="10"/>
      <c r="S72" s="11"/>
      <c r="T72" s="9"/>
      <c r="U72" s="10"/>
      <c r="V72" s="11"/>
      <c r="W72" s="9"/>
      <c r="X72" s="10"/>
      <c r="Y72" s="11"/>
      <c r="Z72" s="9"/>
      <c r="AA72" s="10"/>
      <c r="AB72" s="11"/>
      <c r="AC72" s="9"/>
      <c r="AD72" s="10"/>
      <c r="AE72" s="11"/>
      <c r="AF72" s="9"/>
      <c r="AG72" s="10"/>
      <c r="AH72" s="13"/>
      <c r="AI72" s="14">
        <f t="shared" si="26"/>
        <v>738</v>
      </c>
      <c r="AJ72">
        <f t="shared" si="27"/>
        <v>0</v>
      </c>
      <c r="AK72">
        <f t="shared" si="28"/>
        <v>0</v>
      </c>
      <c r="AL72">
        <f t="shared" si="29"/>
        <v>738</v>
      </c>
      <c r="AM72">
        <f t="shared" si="30"/>
        <v>0</v>
      </c>
      <c r="AN72">
        <f t="shared" si="31"/>
        <v>0</v>
      </c>
      <c r="AO72">
        <f t="shared" si="32"/>
        <v>0</v>
      </c>
      <c r="AP72">
        <f t="shared" si="33"/>
        <v>0</v>
      </c>
      <c r="AQ72">
        <f t="shared" si="34"/>
        <v>0</v>
      </c>
      <c r="AR72">
        <f t="shared" si="35"/>
        <v>0</v>
      </c>
      <c r="AS72">
        <f t="shared" si="36"/>
        <v>0</v>
      </c>
      <c r="AT72">
        <f t="shared" si="37"/>
        <v>738</v>
      </c>
      <c r="AU72">
        <f t="shared" si="38"/>
        <v>0</v>
      </c>
    </row>
    <row r="73" spans="1:47" ht="15" thickBot="1" x14ac:dyDescent="0.35">
      <c r="A73" s="3" t="s">
        <v>863</v>
      </c>
      <c r="B73" s="2" t="s">
        <v>12</v>
      </c>
      <c r="C73" s="2" t="s">
        <v>15</v>
      </c>
      <c r="D73" s="4">
        <v>1564876</v>
      </c>
      <c r="E73" s="3"/>
      <c r="F73" s="2"/>
      <c r="G73" s="4"/>
      <c r="H73" s="3"/>
      <c r="I73" s="2"/>
      <c r="J73" s="4"/>
      <c r="K73" s="3" t="s">
        <v>9</v>
      </c>
      <c r="L73" s="2" t="s">
        <v>862</v>
      </c>
      <c r="M73" s="4">
        <v>738</v>
      </c>
      <c r="N73" s="3"/>
      <c r="O73" s="2"/>
      <c r="P73" s="4"/>
      <c r="Q73" s="7"/>
      <c r="R73" s="2"/>
      <c r="S73" s="4"/>
      <c r="T73" s="3"/>
      <c r="U73" s="2"/>
      <c r="V73" s="4"/>
      <c r="W73" s="3"/>
      <c r="X73" s="2"/>
      <c r="Y73" s="4"/>
      <c r="Z73" s="3"/>
      <c r="AA73" s="2"/>
      <c r="AB73" s="4"/>
      <c r="AC73" s="3"/>
      <c r="AD73" s="2"/>
      <c r="AE73" s="4"/>
      <c r="AF73" s="3"/>
      <c r="AG73" s="2"/>
      <c r="AH73" s="5"/>
      <c r="AI73" s="6">
        <f t="shared" si="26"/>
        <v>738</v>
      </c>
      <c r="AJ73">
        <f t="shared" si="27"/>
        <v>0</v>
      </c>
      <c r="AK73">
        <f t="shared" si="28"/>
        <v>0</v>
      </c>
      <c r="AL73">
        <f t="shared" si="29"/>
        <v>738</v>
      </c>
      <c r="AM73">
        <f t="shared" si="30"/>
        <v>0</v>
      </c>
      <c r="AN73">
        <f t="shared" si="31"/>
        <v>0</v>
      </c>
      <c r="AO73">
        <f t="shared" si="32"/>
        <v>0</v>
      </c>
      <c r="AP73">
        <f t="shared" si="33"/>
        <v>0</v>
      </c>
      <c r="AQ73">
        <f t="shared" si="34"/>
        <v>0</v>
      </c>
      <c r="AR73">
        <f t="shared" si="35"/>
        <v>0</v>
      </c>
      <c r="AS73">
        <f t="shared" si="36"/>
        <v>0</v>
      </c>
      <c r="AT73">
        <f t="shared" si="37"/>
        <v>738</v>
      </c>
      <c r="AU73">
        <f t="shared" si="38"/>
        <v>0</v>
      </c>
    </row>
    <row r="74" spans="1:47" x14ac:dyDescent="0.3">
      <c r="A74" s="9" t="s">
        <v>163</v>
      </c>
      <c r="B74" s="10" t="s">
        <v>0</v>
      </c>
      <c r="C74" s="10" t="s">
        <v>5</v>
      </c>
      <c r="D74" s="11">
        <v>607781</v>
      </c>
      <c r="E74" s="9" t="s">
        <v>9</v>
      </c>
      <c r="F74" s="10" t="s">
        <v>44</v>
      </c>
      <c r="G74" s="11">
        <v>734</v>
      </c>
      <c r="H74" s="9"/>
      <c r="I74" s="10"/>
      <c r="J74" s="11"/>
      <c r="K74" s="9"/>
      <c r="L74" s="10"/>
      <c r="M74" s="11"/>
      <c r="N74" s="9"/>
      <c r="O74" s="10"/>
      <c r="P74" s="11"/>
      <c r="Q74" s="12"/>
      <c r="R74" s="10"/>
      <c r="S74" s="11"/>
      <c r="T74" s="9"/>
      <c r="U74" s="10"/>
      <c r="V74" s="11"/>
      <c r="W74" s="9"/>
      <c r="X74" s="10"/>
      <c r="Y74" s="11"/>
      <c r="Z74" s="9"/>
      <c r="AA74" s="10"/>
      <c r="AB74" s="11"/>
      <c r="AC74" s="9"/>
      <c r="AD74" s="10"/>
      <c r="AE74" s="11"/>
      <c r="AF74" s="9"/>
      <c r="AG74" s="10"/>
      <c r="AH74" s="13"/>
      <c r="AI74" s="14">
        <f t="shared" si="26"/>
        <v>734</v>
      </c>
      <c r="AJ74">
        <f t="shared" si="27"/>
        <v>734</v>
      </c>
      <c r="AK74">
        <f t="shared" si="28"/>
        <v>0</v>
      </c>
      <c r="AL74">
        <f t="shared" si="29"/>
        <v>0</v>
      </c>
      <c r="AM74">
        <f t="shared" si="30"/>
        <v>0</v>
      </c>
      <c r="AN74">
        <f t="shared" si="31"/>
        <v>0</v>
      </c>
      <c r="AO74">
        <f t="shared" si="32"/>
        <v>0</v>
      </c>
      <c r="AP74">
        <f t="shared" si="33"/>
        <v>0</v>
      </c>
      <c r="AQ74">
        <f t="shared" si="34"/>
        <v>0</v>
      </c>
      <c r="AR74">
        <f t="shared" si="35"/>
        <v>0</v>
      </c>
      <c r="AS74">
        <f t="shared" si="36"/>
        <v>0</v>
      </c>
      <c r="AT74">
        <f t="shared" si="37"/>
        <v>734</v>
      </c>
      <c r="AU74">
        <f t="shared" si="38"/>
        <v>0</v>
      </c>
    </row>
    <row r="75" spans="1:47" ht="15" thickBot="1" x14ac:dyDescent="0.35">
      <c r="A75" s="3" t="s">
        <v>864</v>
      </c>
      <c r="B75" s="2" t="s">
        <v>11</v>
      </c>
      <c r="C75" s="2" t="s">
        <v>15</v>
      </c>
      <c r="D75" s="4">
        <v>1393306</v>
      </c>
      <c r="E75" s="3"/>
      <c r="F75" s="2"/>
      <c r="G75" s="4"/>
      <c r="H75" s="3"/>
      <c r="I75" s="2"/>
      <c r="J75" s="4"/>
      <c r="K75" s="3" t="s">
        <v>9</v>
      </c>
      <c r="L75" s="2" t="s">
        <v>865</v>
      </c>
      <c r="M75" s="4">
        <v>731</v>
      </c>
      <c r="N75" s="3"/>
      <c r="O75" s="2"/>
      <c r="P75" s="4"/>
      <c r="Q75" s="7"/>
      <c r="R75" s="2"/>
      <c r="S75" s="4"/>
      <c r="T75" s="3"/>
      <c r="U75" s="2"/>
      <c r="V75" s="4"/>
      <c r="W75" s="3"/>
      <c r="X75" s="2"/>
      <c r="Y75" s="4"/>
      <c r="Z75" s="3"/>
      <c r="AA75" s="2"/>
      <c r="AB75" s="4"/>
      <c r="AC75" s="3"/>
      <c r="AD75" s="2"/>
      <c r="AE75" s="4"/>
      <c r="AF75" s="3"/>
      <c r="AG75" s="2"/>
      <c r="AH75" s="5"/>
      <c r="AI75" s="6">
        <f t="shared" si="26"/>
        <v>731</v>
      </c>
      <c r="AJ75">
        <f t="shared" si="27"/>
        <v>0</v>
      </c>
      <c r="AK75">
        <f t="shared" si="28"/>
        <v>0</v>
      </c>
      <c r="AL75">
        <f t="shared" si="29"/>
        <v>731</v>
      </c>
      <c r="AM75">
        <f t="shared" si="30"/>
        <v>0</v>
      </c>
      <c r="AN75">
        <f t="shared" si="31"/>
        <v>0</v>
      </c>
      <c r="AO75">
        <f t="shared" si="32"/>
        <v>0</v>
      </c>
      <c r="AP75">
        <f t="shared" si="33"/>
        <v>0</v>
      </c>
      <c r="AQ75">
        <f t="shared" si="34"/>
        <v>0</v>
      </c>
      <c r="AR75">
        <f t="shared" si="35"/>
        <v>0</v>
      </c>
      <c r="AS75">
        <f t="shared" si="36"/>
        <v>0</v>
      </c>
      <c r="AT75">
        <f t="shared" si="37"/>
        <v>731</v>
      </c>
      <c r="AU75">
        <f t="shared" si="38"/>
        <v>0</v>
      </c>
    </row>
    <row r="76" spans="1:47" x14ac:dyDescent="0.3">
      <c r="A76" s="9" t="s">
        <v>866</v>
      </c>
      <c r="B76" s="10" t="s">
        <v>10</v>
      </c>
      <c r="C76" s="10" t="s">
        <v>15</v>
      </c>
      <c r="D76" s="11">
        <v>1651499</v>
      </c>
      <c r="E76" s="9"/>
      <c r="F76" s="10"/>
      <c r="G76" s="11"/>
      <c r="H76" s="9"/>
      <c r="I76" s="10"/>
      <c r="J76" s="11"/>
      <c r="K76" s="9" t="s">
        <v>9</v>
      </c>
      <c r="L76" s="10" t="s">
        <v>867</v>
      </c>
      <c r="M76" s="11">
        <v>726</v>
      </c>
      <c r="N76" s="9"/>
      <c r="O76" s="10"/>
      <c r="P76" s="11"/>
      <c r="Q76" s="12"/>
      <c r="R76" s="10"/>
      <c r="S76" s="11"/>
      <c r="T76" s="9"/>
      <c r="U76" s="10"/>
      <c r="V76" s="11"/>
      <c r="W76" s="9"/>
      <c r="X76" s="10"/>
      <c r="Y76" s="11"/>
      <c r="Z76" s="9"/>
      <c r="AA76" s="10"/>
      <c r="AB76" s="11"/>
      <c r="AC76" s="9"/>
      <c r="AD76" s="10"/>
      <c r="AE76" s="11"/>
      <c r="AF76" s="9"/>
      <c r="AG76" s="10"/>
      <c r="AH76" s="13"/>
      <c r="AI76" s="14">
        <f t="shared" si="26"/>
        <v>726</v>
      </c>
      <c r="AJ76">
        <f t="shared" si="27"/>
        <v>0</v>
      </c>
      <c r="AK76">
        <f t="shared" si="28"/>
        <v>0</v>
      </c>
      <c r="AL76">
        <f t="shared" si="29"/>
        <v>726</v>
      </c>
      <c r="AM76">
        <f t="shared" si="30"/>
        <v>0</v>
      </c>
      <c r="AN76">
        <f t="shared" si="31"/>
        <v>0</v>
      </c>
      <c r="AO76">
        <f t="shared" si="32"/>
        <v>0</v>
      </c>
      <c r="AP76">
        <f t="shared" si="33"/>
        <v>0</v>
      </c>
      <c r="AQ76">
        <f t="shared" si="34"/>
        <v>0</v>
      </c>
      <c r="AR76">
        <f t="shared" si="35"/>
        <v>0</v>
      </c>
      <c r="AS76">
        <f t="shared" si="36"/>
        <v>0</v>
      </c>
      <c r="AT76">
        <f t="shared" si="37"/>
        <v>726</v>
      </c>
      <c r="AU76">
        <f t="shared" si="38"/>
        <v>0</v>
      </c>
    </row>
    <row r="77" spans="1:47" ht="15" thickBot="1" x14ac:dyDescent="0.35">
      <c r="A77" s="3" t="s">
        <v>567</v>
      </c>
      <c r="B77" s="2" t="s">
        <v>10</v>
      </c>
      <c r="C77" s="2" t="s">
        <v>15</v>
      </c>
      <c r="D77" s="4">
        <v>2210504</v>
      </c>
      <c r="E77" s="3"/>
      <c r="F77" s="2"/>
      <c r="G77" s="4"/>
      <c r="H77" s="3"/>
      <c r="I77" s="2"/>
      <c r="J77" s="4"/>
      <c r="K77" s="3"/>
      <c r="L77" s="2"/>
      <c r="M77" s="4"/>
      <c r="N77" s="3" t="s">
        <v>602</v>
      </c>
      <c r="O77" s="2" t="s">
        <v>616</v>
      </c>
      <c r="P77" s="4">
        <v>711</v>
      </c>
      <c r="Q77" s="7"/>
      <c r="R77" s="2"/>
      <c r="S77" s="4"/>
      <c r="T77" s="3"/>
      <c r="U77" s="2"/>
      <c r="V77" s="4"/>
      <c r="W77" s="3"/>
      <c r="X77" s="2"/>
      <c r="Y77" s="4"/>
      <c r="Z77" s="3"/>
      <c r="AA77" s="2"/>
      <c r="AB77" s="4"/>
      <c r="AC77" s="3"/>
      <c r="AD77" s="2"/>
      <c r="AE77" s="4"/>
      <c r="AF77" s="3"/>
      <c r="AG77" s="2"/>
      <c r="AH77" s="5"/>
      <c r="AI77" s="6">
        <f t="shared" si="26"/>
        <v>711</v>
      </c>
      <c r="AJ77">
        <f t="shared" si="27"/>
        <v>0</v>
      </c>
      <c r="AK77">
        <f t="shared" si="28"/>
        <v>0</v>
      </c>
      <c r="AL77">
        <f t="shared" si="29"/>
        <v>0</v>
      </c>
      <c r="AM77">
        <f t="shared" si="30"/>
        <v>711</v>
      </c>
      <c r="AN77">
        <f t="shared" si="31"/>
        <v>0</v>
      </c>
      <c r="AO77">
        <f t="shared" si="32"/>
        <v>0</v>
      </c>
      <c r="AP77">
        <f t="shared" si="33"/>
        <v>0</v>
      </c>
      <c r="AQ77">
        <f t="shared" si="34"/>
        <v>0</v>
      </c>
      <c r="AR77">
        <f t="shared" si="35"/>
        <v>0</v>
      </c>
      <c r="AS77">
        <f t="shared" si="36"/>
        <v>0</v>
      </c>
      <c r="AT77">
        <f t="shared" si="37"/>
        <v>711</v>
      </c>
      <c r="AU77">
        <f t="shared" si="38"/>
        <v>0</v>
      </c>
    </row>
    <row r="78" spans="1:47" x14ac:dyDescent="0.3">
      <c r="A78" s="9" t="s">
        <v>564</v>
      </c>
      <c r="B78" s="10" t="s">
        <v>13</v>
      </c>
      <c r="C78" s="10" t="s">
        <v>18</v>
      </c>
      <c r="D78" s="11">
        <v>1404408</v>
      </c>
      <c r="E78" s="9"/>
      <c r="F78" s="10"/>
      <c r="G78" s="11"/>
      <c r="H78" s="9"/>
      <c r="I78" s="10"/>
      <c r="J78" s="11"/>
      <c r="K78" s="9"/>
      <c r="L78" s="10"/>
      <c r="M78" s="11"/>
      <c r="N78" s="9" t="s">
        <v>602</v>
      </c>
      <c r="O78" s="10" t="s">
        <v>612</v>
      </c>
      <c r="P78" s="11">
        <v>707</v>
      </c>
      <c r="Q78" s="12"/>
      <c r="R78" s="10"/>
      <c r="S78" s="11"/>
      <c r="T78" s="9"/>
      <c r="U78" s="10"/>
      <c r="V78" s="11"/>
      <c r="W78" s="9"/>
      <c r="X78" s="10"/>
      <c r="Y78" s="11"/>
      <c r="Z78" s="9"/>
      <c r="AA78" s="10"/>
      <c r="AB78" s="11"/>
      <c r="AC78" s="9"/>
      <c r="AD78" s="10"/>
      <c r="AE78" s="11"/>
      <c r="AF78" s="9"/>
      <c r="AG78" s="10"/>
      <c r="AH78" s="13"/>
      <c r="AI78" s="14">
        <f t="shared" si="26"/>
        <v>707</v>
      </c>
      <c r="AJ78">
        <f t="shared" si="27"/>
        <v>0</v>
      </c>
      <c r="AK78">
        <f t="shared" si="28"/>
        <v>0</v>
      </c>
      <c r="AL78">
        <f t="shared" si="29"/>
        <v>0</v>
      </c>
      <c r="AM78">
        <f t="shared" si="30"/>
        <v>707</v>
      </c>
      <c r="AN78">
        <f t="shared" si="31"/>
        <v>0</v>
      </c>
      <c r="AO78">
        <f t="shared" si="32"/>
        <v>0</v>
      </c>
      <c r="AP78">
        <f t="shared" si="33"/>
        <v>0</v>
      </c>
      <c r="AQ78">
        <f t="shared" si="34"/>
        <v>0</v>
      </c>
      <c r="AR78">
        <f t="shared" si="35"/>
        <v>0</v>
      </c>
      <c r="AS78">
        <f t="shared" si="36"/>
        <v>0</v>
      </c>
      <c r="AT78">
        <f t="shared" si="37"/>
        <v>707</v>
      </c>
      <c r="AU78">
        <f t="shared" si="38"/>
        <v>0</v>
      </c>
    </row>
    <row r="79" spans="1:47" ht="15" thickBot="1" x14ac:dyDescent="0.35">
      <c r="A79" s="3" t="s">
        <v>166</v>
      </c>
      <c r="B79" s="2" t="s">
        <v>10</v>
      </c>
      <c r="C79" s="2" t="s">
        <v>1</v>
      </c>
      <c r="D79" s="4">
        <v>2183103</v>
      </c>
      <c r="E79" s="3" t="s">
        <v>9</v>
      </c>
      <c r="F79" s="2" t="s">
        <v>125</v>
      </c>
      <c r="G79" s="4">
        <v>698</v>
      </c>
      <c r="H79" s="3"/>
      <c r="I79" s="2"/>
      <c r="J79" s="4"/>
      <c r="K79" s="3"/>
      <c r="L79" s="2"/>
      <c r="M79" s="4"/>
      <c r="N79" s="3"/>
      <c r="O79" s="2"/>
      <c r="P79" s="4"/>
      <c r="Q79" s="7"/>
      <c r="R79" s="2"/>
      <c r="S79" s="4"/>
      <c r="T79" s="3"/>
      <c r="U79" s="2"/>
      <c r="V79" s="4"/>
      <c r="W79" s="3"/>
      <c r="X79" s="2"/>
      <c r="Y79" s="4"/>
      <c r="Z79" s="3"/>
      <c r="AA79" s="2"/>
      <c r="AB79" s="4"/>
      <c r="AC79" s="3"/>
      <c r="AD79" s="2"/>
      <c r="AE79" s="4"/>
      <c r="AF79" s="3"/>
      <c r="AG79" s="2"/>
      <c r="AH79" s="5"/>
      <c r="AI79" s="6">
        <f t="shared" si="26"/>
        <v>698</v>
      </c>
      <c r="AJ79">
        <f t="shared" si="27"/>
        <v>698</v>
      </c>
      <c r="AK79">
        <f t="shared" si="28"/>
        <v>0</v>
      </c>
      <c r="AL79">
        <f t="shared" si="29"/>
        <v>0</v>
      </c>
      <c r="AM79">
        <f t="shared" si="30"/>
        <v>0</v>
      </c>
      <c r="AN79">
        <f t="shared" si="31"/>
        <v>0</v>
      </c>
      <c r="AO79">
        <f t="shared" si="32"/>
        <v>0</v>
      </c>
      <c r="AP79">
        <f t="shared" si="33"/>
        <v>0</v>
      </c>
      <c r="AQ79">
        <f t="shared" si="34"/>
        <v>0</v>
      </c>
      <c r="AR79">
        <f t="shared" si="35"/>
        <v>0</v>
      </c>
      <c r="AS79">
        <f t="shared" si="36"/>
        <v>0</v>
      </c>
      <c r="AT79">
        <f t="shared" si="37"/>
        <v>698</v>
      </c>
      <c r="AU79">
        <f t="shared" si="38"/>
        <v>0</v>
      </c>
    </row>
    <row r="80" spans="1:47" x14ac:dyDescent="0.3">
      <c r="A80" s="9" t="s">
        <v>109</v>
      </c>
      <c r="B80" s="10" t="s">
        <v>3</v>
      </c>
      <c r="C80" s="10" t="s">
        <v>363</v>
      </c>
      <c r="D80" s="11">
        <v>1468883</v>
      </c>
      <c r="E80" s="9"/>
      <c r="F80" s="10"/>
      <c r="G80" s="11"/>
      <c r="H80" s="9" t="s">
        <v>9</v>
      </c>
      <c r="I80" s="10" t="s">
        <v>115</v>
      </c>
      <c r="J80" s="11">
        <v>694</v>
      </c>
      <c r="K80" s="9"/>
      <c r="L80" s="10"/>
      <c r="M80" s="11"/>
      <c r="N80" s="9"/>
      <c r="O80" s="10"/>
      <c r="P80" s="11"/>
      <c r="Q80" s="12"/>
      <c r="R80" s="10"/>
      <c r="S80" s="11"/>
      <c r="T80" s="9"/>
      <c r="U80" s="10"/>
      <c r="V80" s="11"/>
      <c r="W80" s="9"/>
      <c r="X80" s="10"/>
      <c r="Y80" s="11"/>
      <c r="Z80" s="9"/>
      <c r="AA80" s="10"/>
      <c r="AB80" s="11"/>
      <c r="AC80" s="9"/>
      <c r="AD80" s="10"/>
      <c r="AE80" s="11"/>
      <c r="AF80" s="9"/>
      <c r="AG80" s="10"/>
      <c r="AH80" s="13"/>
      <c r="AI80" s="14">
        <f t="shared" si="26"/>
        <v>694</v>
      </c>
      <c r="AJ80">
        <f t="shared" si="27"/>
        <v>0</v>
      </c>
      <c r="AK80">
        <f t="shared" si="28"/>
        <v>694</v>
      </c>
      <c r="AL80">
        <f t="shared" si="29"/>
        <v>0</v>
      </c>
      <c r="AM80">
        <f t="shared" si="30"/>
        <v>0</v>
      </c>
      <c r="AN80">
        <f t="shared" si="31"/>
        <v>0</v>
      </c>
      <c r="AO80">
        <f t="shared" si="32"/>
        <v>0</v>
      </c>
      <c r="AP80">
        <f t="shared" si="33"/>
        <v>0</v>
      </c>
      <c r="AQ80">
        <f t="shared" si="34"/>
        <v>0</v>
      </c>
      <c r="AR80">
        <f t="shared" si="35"/>
        <v>0</v>
      </c>
      <c r="AS80">
        <f t="shared" si="36"/>
        <v>0</v>
      </c>
      <c r="AT80">
        <f t="shared" si="37"/>
        <v>694</v>
      </c>
      <c r="AU80">
        <f t="shared" si="38"/>
        <v>0</v>
      </c>
    </row>
    <row r="81" spans="1:47" ht="15" thickBot="1" x14ac:dyDescent="0.35">
      <c r="A81" s="3" t="s">
        <v>869</v>
      </c>
      <c r="B81" s="2" t="s">
        <v>3</v>
      </c>
      <c r="C81" s="2" t="s">
        <v>15</v>
      </c>
      <c r="D81" s="4">
        <v>1663945</v>
      </c>
      <c r="E81" s="3"/>
      <c r="F81" s="2"/>
      <c r="G81" s="4"/>
      <c r="H81" s="3"/>
      <c r="I81" s="2"/>
      <c r="J81" s="4"/>
      <c r="K81" s="3" t="s">
        <v>911</v>
      </c>
      <c r="L81" s="2" t="s">
        <v>870</v>
      </c>
      <c r="M81" s="4">
        <v>694</v>
      </c>
      <c r="N81" s="3"/>
      <c r="O81" s="2"/>
      <c r="P81" s="4"/>
      <c r="Q81" s="7"/>
      <c r="R81" s="2"/>
      <c r="S81" s="4"/>
      <c r="T81" s="3"/>
      <c r="U81" s="2"/>
      <c r="V81" s="4"/>
      <c r="W81" s="3"/>
      <c r="X81" s="2"/>
      <c r="Y81" s="4"/>
      <c r="Z81" s="3"/>
      <c r="AA81" s="2"/>
      <c r="AB81" s="4"/>
      <c r="AC81" s="3"/>
      <c r="AD81" s="2"/>
      <c r="AE81" s="4"/>
      <c r="AF81" s="3"/>
      <c r="AG81" s="2"/>
      <c r="AH81" s="5"/>
      <c r="AI81" s="6">
        <f t="shared" si="26"/>
        <v>694</v>
      </c>
      <c r="AJ81">
        <f t="shared" si="27"/>
        <v>0</v>
      </c>
      <c r="AK81">
        <f t="shared" si="28"/>
        <v>0</v>
      </c>
      <c r="AL81">
        <f t="shared" si="29"/>
        <v>694</v>
      </c>
      <c r="AM81">
        <f t="shared" si="30"/>
        <v>0</v>
      </c>
      <c r="AN81">
        <f t="shared" si="31"/>
        <v>0</v>
      </c>
      <c r="AO81">
        <f t="shared" si="32"/>
        <v>0</v>
      </c>
      <c r="AP81">
        <f t="shared" si="33"/>
        <v>0</v>
      </c>
      <c r="AQ81">
        <f t="shared" si="34"/>
        <v>0</v>
      </c>
      <c r="AR81">
        <f t="shared" si="35"/>
        <v>0</v>
      </c>
      <c r="AS81">
        <f t="shared" si="36"/>
        <v>0</v>
      </c>
      <c r="AT81">
        <f t="shared" si="37"/>
        <v>694</v>
      </c>
      <c r="AU81">
        <f t="shared" si="38"/>
        <v>0</v>
      </c>
    </row>
    <row r="82" spans="1:47" x14ac:dyDescent="0.3">
      <c r="A82" s="9" t="s">
        <v>41</v>
      </c>
      <c r="B82" s="10" t="s">
        <v>7</v>
      </c>
      <c r="C82" s="10" t="s">
        <v>364</v>
      </c>
      <c r="D82" s="11">
        <v>2426434</v>
      </c>
      <c r="E82" s="9"/>
      <c r="F82" s="10"/>
      <c r="G82" s="11"/>
      <c r="H82" s="9" t="s">
        <v>9</v>
      </c>
      <c r="I82" s="10" t="s">
        <v>45</v>
      </c>
      <c r="J82" s="11">
        <v>689</v>
      </c>
      <c r="K82" s="9"/>
      <c r="L82" s="10"/>
      <c r="M82" s="11"/>
      <c r="N82" s="9"/>
      <c r="O82" s="10"/>
      <c r="P82" s="11"/>
      <c r="Q82" s="12"/>
      <c r="R82" s="10"/>
      <c r="S82" s="11"/>
      <c r="T82" s="9"/>
      <c r="U82" s="10"/>
      <c r="V82" s="11"/>
      <c r="W82" s="9"/>
      <c r="X82" s="10"/>
      <c r="Y82" s="11"/>
      <c r="Z82" s="9"/>
      <c r="AA82" s="10"/>
      <c r="AB82" s="11"/>
      <c r="AC82" s="9"/>
      <c r="AD82" s="10"/>
      <c r="AE82" s="11"/>
      <c r="AF82" s="9"/>
      <c r="AG82" s="10"/>
      <c r="AH82" s="13"/>
      <c r="AI82" s="14">
        <f t="shared" si="26"/>
        <v>689</v>
      </c>
      <c r="AJ82">
        <f t="shared" si="27"/>
        <v>0</v>
      </c>
      <c r="AK82">
        <f t="shared" si="28"/>
        <v>689</v>
      </c>
      <c r="AL82">
        <f t="shared" si="29"/>
        <v>0</v>
      </c>
      <c r="AM82">
        <f t="shared" si="30"/>
        <v>0</v>
      </c>
      <c r="AN82">
        <f t="shared" si="31"/>
        <v>0</v>
      </c>
      <c r="AO82">
        <f t="shared" si="32"/>
        <v>0</v>
      </c>
      <c r="AP82">
        <f t="shared" si="33"/>
        <v>0</v>
      </c>
      <c r="AQ82">
        <f t="shared" si="34"/>
        <v>0</v>
      </c>
      <c r="AR82">
        <f t="shared" si="35"/>
        <v>0</v>
      </c>
      <c r="AS82">
        <f t="shared" si="36"/>
        <v>0</v>
      </c>
      <c r="AT82">
        <f t="shared" si="37"/>
        <v>689</v>
      </c>
      <c r="AU82">
        <f t="shared" si="38"/>
        <v>0</v>
      </c>
    </row>
    <row r="83" spans="1:47" ht="15" thickBot="1" x14ac:dyDescent="0.35">
      <c r="A83" s="3" t="s">
        <v>365</v>
      </c>
      <c r="B83" s="2" t="s">
        <v>7</v>
      </c>
      <c r="C83" s="2" t="s">
        <v>1</v>
      </c>
      <c r="D83" s="4">
        <v>592102</v>
      </c>
      <c r="E83" s="3"/>
      <c r="F83" s="2"/>
      <c r="G83" s="4"/>
      <c r="H83" s="3" t="s">
        <v>9</v>
      </c>
      <c r="I83" s="2" t="s">
        <v>390</v>
      </c>
      <c r="J83" s="4">
        <v>686</v>
      </c>
      <c r="K83" s="3"/>
      <c r="L83" s="2"/>
      <c r="M83" s="4"/>
      <c r="N83" s="3"/>
      <c r="O83" s="2"/>
      <c r="P83" s="4"/>
      <c r="Q83" s="7"/>
      <c r="R83" s="2"/>
      <c r="S83" s="4"/>
      <c r="T83" s="3"/>
      <c r="U83" s="2"/>
      <c r="V83" s="4"/>
      <c r="W83" s="3"/>
      <c r="X83" s="2"/>
      <c r="Y83" s="4"/>
      <c r="Z83" s="3"/>
      <c r="AA83" s="2"/>
      <c r="AB83" s="4"/>
      <c r="AC83" s="3"/>
      <c r="AD83" s="2"/>
      <c r="AE83" s="4"/>
      <c r="AF83" s="3"/>
      <c r="AG83" s="2"/>
      <c r="AH83" s="5"/>
      <c r="AI83" s="6">
        <f t="shared" si="26"/>
        <v>686</v>
      </c>
      <c r="AJ83">
        <f t="shared" si="27"/>
        <v>0</v>
      </c>
      <c r="AK83">
        <f t="shared" si="28"/>
        <v>686</v>
      </c>
      <c r="AL83">
        <f t="shared" si="29"/>
        <v>0</v>
      </c>
      <c r="AM83">
        <f t="shared" si="30"/>
        <v>0</v>
      </c>
      <c r="AN83">
        <f t="shared" si="31"/>
        <v>0</v>
      </c>
      <c r="AO83">
        <f t="shared" si="32"/>
        <v>0</v>
      </c>
      <c r="AP83">
        <f t="shared" si="33"/>
        <v>0</v>
      </c>
      <c r="AQ83">
        <f t="shared" si="34"/>
        <v>0</v>
      </c>
      <c r="AR83">
        <f t="shared" si="35"/>
        <v>0</v>
      </c>
      <c r="AS83">
        <f t="shared" si="36"/>
        <v>0</v>
      </c>
      <c r="AT83">
        <f t="shared" si="37"/>
        <v>686</v>
      </c>
      <c r="AU83">
        <f t="shared" si="38"/>
        <v>0</v>
      </c>
    </row>
    <row r="84" spans="1:47" x14ac:dyDescent="0.3">
      <c r="A84" s="9" t="s">
        <v>871</v>
      </c>
      <c r="B84" s="10" t="s">
        <v>12</v>
      </c>
      <c r="C84" s="10" t="s">
        <v>713</v>
      </c>
      <c r="D84" s="11">
        <v>1730945</v>
      </c>
      <c r="E84" s="9"/>
      <c r="F84" s="10"/>
      <c r="G84" s="11"/>
      <c r="H84" s="9"/>
      <c r="I84" s="10"/>
      <c r="J84" s="11"/>
      <c r="K84" s="9" t="s">
        <v>9</v>
      </c>
      <c r="L84" s="10" t="s">
        <v>872</v>
      </c>
      <c r="M84" s="11">
        <v>686</v>
      </c>
      <c r="N84" s="9"/>
      <c r="O84" s="10"/>
      <c r="P84" s="11"/>
      <c r="Q84" s="12"/>
      <c r="R84" s="10"/>
      <c r="S84" s="11"/>
      <c r="T84" s="9"/>
      <c r="U84" s="10"/>
      <c r="V84" s="11"/>
      <c r="W84" s="9"/>
      <c r="X84" s="10"/>
      <c r="Y84" s="11"/>
      <c r="Z84" s="9"/>
      <c r="AA84" s="10"/>
      <c r="AB84" s="11"/>
      <c r="AC84" s="9"/>
      <c r="AD84" s="10"/>
      <c r="AE84" s="11"/>
      <c r="AF84" s="9"/>
      <c r="AG84" s="10"/>
      <c r="AH84" s="13"/>
      <c r="AI84" s="14">
        <f t="shared" si="26"/>
        <v>686</v>
      </c>
      <c r="AJ84">
        <f t="shared" si="27"/>
        <v>0</v>
      </c>
      <c r="AK84">
        <f t="shared" si="28"/>
        <v>0</v>
      </c>
      <c r="AL84">
        <f t="shared" si="29"/>
        <v>686</v>
      </c>
      <c r="AM84">
        <f t="shared" si="30"/>
        <v>0</v>
      </c>
      <c r="AN84">
        <f t="shared" si="31"/>
        <v>0</v>
      </c>
      <c r="AO84">
        <f t="shared" si="32"/>
        <v>0</v>
      </c>
      <c r="AP84">
        <f t="shared" si="33"/>
        <v>0</v>
      </c>
      <c r="AQ84">
        <f t="shared" si="34"/>
        <v>0</v>
      </c>
      <c r="AR84">
        <f t="shared" si="35"/>
        <v>0</v>
      </c>
      <c r="AS84">
        <f t="shared" si="36"/>
        <v>0</v>
      </c>
      <c r="AT84">
        <f t="shared" si="37"/>
        <v>686</v>
      </c>
      <c r="AU84">
        <f t="shared" si="38"/>
        <v>0</v>
      </c>
    </row>
    <row r="85" spans="1:47" ht="15" thickBot="1" x14ac:dyDescent="0.35">
      <c r="A85" s="3" t="s">
        <v>167</v>
      </c>
      <c r="B85" s="2" t="s">
        <v>10</v>
      </c>
      <c r="C85" s="2" t="s">
        <v>1</v>
      </c>
      <c r="D85" s="4">
        <v>2112279</v>
      </c>
      <c r="E85" s="3" t="s">
        <v>9</v>
      </c>
      <c r="F85" s="2" t="s">
        <v>219</v>
      </c>
      <c r="G85" s="4">
        <v>680</v>
      </c>
      <c r="H85" s="3"/>
      <c r="I85" s="2"/>
      <c r="J85" s="4"/>
      <c r="K85" s="3"/>
      <c r="L85" s="2"/>
      <c r="M85" s="4"/>
      <c r="N85" s="3"/>
      <c r="O85" s="2"/>
      <c r="P85" s="4"/>
      <c r="Q85" s="7"/>
      <c r="R85" s="2"/>
      <c r="S85" s="4"/>
      <c r="T85" s="3"/>
      <c r="U85" s="2"/>
      <c r="V85" s="4"/>
      <c r="W85" s="3"/>
      <c r="X85" s="2"/>
      <c r="Y85" s="4"/>
      <c r="Z85" s="3"/>
      <c r="AA85" s="2"/>
      <c r="AB85" s="4"/>
      <c r="AC85" s="3"/>
      <c r="AD85" s="2"/>
      <c r="AE85" s="4"/>
      <c r="AF85" s="3"/>
      <c r="AG85" s="2"/>
      <c r="AH85" s="5"/>
      <c r="AI85" s="6">
        <f t="shared" si="26"/>
        <v>680</v>
      </c>
      <c r="AJ85">
        <f t="shared" si="27"/>
        <v>680</v>
      </c>
      <c r="AK85">
        <f t="shared" si="28"/>
        <v>0</v>
      </c>
      <c r="AL85">
        <f t="shared" si="29"/>
        <v>0</v>
      </c>
      <c r="AM85">
        <f t="shared" si="30"/>
        <v>0</v>
      </c>
      <c r="AN85">
        <f t="shared" si="31"/>
        <v>0</v>
      </c>
      <c r="AO85">
        <f t="shared" si="32"/>
        <v>0</v>
      </c>
      <c r="AP85">
        <f t="shared" si="33"/>
        <v>0</v>
      </c>
      <c r="AQ85">
        <f t="shared" si="34"/>
        <v>0</v>
      </c>
      <c r="AR85">
        <f t="shared" si="35"/>
        <v>0</v>
      </c>
      <c r="AS85">
        <f t="shared" si="36"/>
        <v>0</v>
      </c>
      <c r="AT85">
        <f t="shared" si="37"/>
        <v>680</v>
      </c>
      <c r="AU85">
        <f t="shared" si="38"/>
        <v>0</v>
      </c>
    </row>
    <row r="86" spans="1:47" x14ac:dyDescent="0.3">
      <c r="A86" s="9" t="s">
        <v>875</v>
      </c>
      <c r="B86" s="10" t="s">
        <v>2</v>
      </c>
      <c r="C86" s="10" t="s">
        <v>104</v>
      </c>
      <c r="D86" s="11">
        <v>2100513</v>
      </c>
      <c r="E86" s="9"/>
      <c r="F86" s="10"/>
      <c r="G86" s="11"/>
      <c r="H86" s="9"/>
      <c r="I86" s="10"/>
      <c r="J86" s="11"/>
      <c r="K86" s="9" t="s">
        <v>9</v>
      </c>
      <c r="L86" s="10" t="s">
        <v>876</v>
      </c>
      <c r="M86" s="11">
        <v>678</v>
      </c>
      <c r="N86" s="9"/>
      <c r="O86" s="10"/>
      <c r="P86" s="11"/>
      <c r="Q86" s="12"/>
      <c r="R86" s="10"/>
      <c r="S86" s="11"/>
      <c r="T86" s="9"/>
      <c r="U86" s="10"/>
      <c r="V86" s="11"/>
      <c r="W86" s="9"/>
      <c r="X86" s="10"/>
      <c r="Y86" s="11"/>
      <c r="Z86" s="9"/>
      <c r="AA86" s="10"/>
      <c r="AB86" s="11"/>
      <c r="AC86" s="9"/>
      <c r="AD86" s="10"/>
      <c r="AE86" s="11"/>
      <c r="AF86" s="9"/>
      <c r="AG86" s="10"/>
      <c r="AH86" s="13"/>
      <c r="AI86" s="14">
        <f t="shared" si="26"/>
        <v>678</v>
      </c>
      <c r="AJ86">
        <f t="shared" si="27"/>
        <v>0</v>
      </c>
      <c r="AK86">
        <f t="shared" si="28"/>
        <v>0</v>
      </c>
      <c r="AL86">
        <f t="shared" si="29"/>
        <v>678</v>
      </c>
      <c r="AM86">
        <f t="shared" si="30"/>
        <v>0</v>
      </c>
      <c r="AN86">
        <f t="shared" si="31"/>
        <v>0</v>
      </c>
      <c r="AO86">
        <f t="shared" si="32"/>
        <v>0</v>
      </c>
      <c r="AP86">
        <f t="shared" si="33"/>
        <v>0</v>
      </c>
      <c r="AQ86">
        <f t="shared" si="34"/>
        <v>0</v>
      </c>
      <c r="AR86">
        <f t="shared" si="35"/>
        <v>0</v>
      </c>
      <c r="AS86">
        <f t="shared" si="36"/>
        <v>0</v>
      </c>
      <c r="AT86">
        <f t="shared" si="37"/>
        <v>678</v>
      </c>
      <c r="AU86">
        <f t="shared" si="38"/>
        <v>0</v>
      </c>
    </row>
    <row r="87" spans="1:47" ht="15" thickBot="1" x14ac:dyDescent="0.35">
      <c r="A87" s="3" t="s">
        <v>877</v>
      </c>
      <c r="B87" s="2" t="s">
        <v>13</v>
      </c>
      <c r="C87" s="2" t="s">
        <v>15</v>
      </c>
      <c r="D87" s="4">
        <v>1807559</v>
      </c>
      <c r="E87" s="3"/>
      <c r="F87" s="2"/>
      <c r="G87" s="4"/>
      <c r="H87" s="3"/>
      <c r="I87" s="2"/>
      <c r="J87" s="4"/>
      <c r="K87" s="3" t="s">
        <v>9</v>
      </c>
      <c r="L87" s="2" t="s">
        <v>878</v>
      </c>
      <c r="M87" s="4">
        <v>678</v>
      </c>
      <c r="N87" s="3"/>
      <c r="O87" s="2"/>
      <c r="P87" s="4"/>
      <c r="Q87" s="7"/>
      <c r="R87" s="2"/>
      <c r="S87" s="4"/>
      <c r="T87" s="3"/>
      <c r="U87" s="2"/>
      <c r="V87" s="4"/>
      <c r="W87" s="3"/>
      <c r="X87" s="2"/>
      <c r="Y87" s="4"/>
      <c r="Z87" s="3"/>
      <c r="AA87" s="2"/>
      <c r="AB87" s="4"/>
      <c r="AC87" s="3"/>
      <c r="AD87" s="2"/>
      <c r="AE87" s="4"/>
      <c r="AF87" s="3"/>
      <c r="AG87" s="2"/>
      <c r="AH87" s="5"/>
      <c r="AI87" s="6">
        <f t="shared" si="26"/>
        <v>678</v>
      </c>
      <c r="AJ87">
        <f t="shared" si="27"/>
        <v>0</v>
      </c>
      <c r="AK87">
        <f t="shared" si="28"/>
        <v>0</v>
      </c>
      <c r="AL87">
        <f t="shared" si="29"/>
        <v>678</v>
      </c>
      <c r="AM87">
        <f t="shared" si="30"/>
        <v>0</v>
      </c>
      <c r="AN87">
        <f t="shared" si="31"/>
        <v>0</v>
      </c>
      <c r="AO87">
        <f t="shared" si="32"/>
        <v>0</v>
      </c>
      <c r="AP87">
        <f t="shared" si="33"/>
        <v>0</v>
      </c>
      <c r="AQ87">
        <f t="shared" si="34"/>
        <v>0</v>
      </c>
      <c r="AR87">
        <f t="shared" si="35"/>
        <v>0</v>
      </c>
      <c r="AS87">
        <f t="shared" si="36"/>
        <v>0</v>
      </c>
      <c r="AT87">
        <f t="shared" si="37"/>
        <v>678</v>
      </c>
      <c r="AU87">
        <f t="shared" si="38"/>
        <v>0</v>
      </c>
    </row>
    <row r="88" spans="1:47" x14ac:dyDescent="0.3">
      <c r="A88" s="9" t="s">
        <v>58</v>
      </c>
      <c r="B88" s="10" t="s">
        <v>3</v>
      </c>
      <c r="C88" s="10" t="s">
        <v>5</v>
      </c>
      <c r="D88" s="11">
        <v>1462069</v>
      </c>
      <c r="E88" s="9" t="s">
        <v>206</v>
      </c>
      <c r="F88" s="10" t="s">
        <v>222</v>
      </c>
      <c r="G88" s="11">
        <v>676</v>
      </c>
      <c r="H88" s="9"/>
      <c r="I88" s="10"/>
      <c r="J88" s="11"/>
      <c r="K88" s="9"/>
      <c r="L88" s="10"/>
      <c r="M88" s="11"/>
      <c r="N88" s="9"/>
      <c r="O88" s="10"/>
      <c r="P88" s="11"/>
      <c r="Q88" s="12"/>
      <c r="R88" s="10"/>
      <c r="S88" s="11"/>
      <c r="T88" s="9"/>
      <c r="U88" s="10"/>
      <c r="V88" s="11"/>
      <c r="W88" s="9"/>
      <c r="X88" s="10"/>
      <c r="Y88" s="11"/>
      <c r="Z88" s="9"/>
      <c r="AA88" s="10"/>
      <c r="AB88" s="11"/>
      <c r="AC88" s="9"/>
      <c r="AD88" s="10"/>
      <c r="AE88" s="11"/>
      <c r="AF88" s="9"/>
      <c r="AG88" s="10"/>
      <c r="AH88" s="13"/>
      <c r="AI88" s="14">
        <f t="shared" si="26"/>
        <v>676</v>
      </c>
      <c r="AJ88">
        <f t="shared" si="27"/>
        <v>676</v>
      </c>
      <c r="AK88">
        <f t="shared" si="28"/>
        <v>0</v>
      </c>
      <c r="AL88">
        <f t="shared" si="29"/>
        <v>0</v>
      </c>
      <c r="AM88">
        <f t="shared" si="30"/>
        <v>0</v>
      </c>
      <c r="AN88">
        <f t="shared" si="31"/>
        <v>0</v>
      </c>
      <c r="AO88">
        <f t="shared" si="32"/>
        <v>0</v>
      </c>
      <c r="AP88">
        <f t="shared" si="33"/>
        <v>0</v>
      </c>
      <c r="AQ88">
        <f t="shared" si="34"/>
        <v>0</v>
      </c>
      <c r="AR88">
        <f t="shared" si="35"/>
        <v>0</v>
      </c>
      <c r="AS88">
        <f t="shared" si="36"/>
        <v>0</v>
      </c>
      <c r="AT88">
        <f t="shared" si="37"/>
        <v>676</v>
      </c>
      <c r="AU88">
        <f t="shared" si="38"/>
        <v>0</v>
      </c>
    </row>
    <row r="89" spans="1:47" ht="15" thickBot="1" x14ac:dyDescent="0.35">
      <c r="A89" s="3" t="s">
        <v>168</v>
      </c>
      <c r="B89" s="2" t="s">
        <v>0</v>
      </c>
      <c r="C89" s="2" t="s">
        <v>15</v>
      </c>
      <c r="D89" s="4">
        <v>1471234</v>
      </c>
      <c r="E89" s="3" t="s">
        <v>206</v>
      </c>
      <c r="F89" s="2" t="s">
        <v>223</v>
      </c>
      <c r="G89" s="4">
        <v>671</v>
      </c>
      <c r="H89" s="3"/>
      <c r="I89" s="2"/>
      <c r="J89" s="4"/>
      <c r="K89" s="3"/>
      <c r="L89" s="2"/>
      <c r="M89" s="4"/>
      <c r="N89" s="3"/>
      <c r="O89" s="2"/>
      <c r="P89" s="4"/>
      <c r="Q89" s="7"/>
      <c r="R89" s="2"/>
      <c r="S89" s="4"/>
      <c r="T89" s="3"/>
      <c r="U89" s="2"/>
      <c r="V89" s="4"/>
      <c r="W89" s="3"/>
      <c r="X89" s="2"/>
      <c r="Y89" s="4"/>
      <c r="Z89" s="3"/>
      <c r="AA89" s="2"/>
      <c r="AB89" s="4"/>
      <c r="AC89" s="3"/>
      <c r="AD89" s="2"/>
      <c r="AE89" s="4"/>
      <c r="AF89" s="3"/>
      <c r="AG89" s="2"/>
      <c r="AH89" s="5"/>
      <c r="AI89" s="6">
        <f t="shared" si="26"/>
        <v>671</v>
      </c>
      <c r="AJ89">
        <f t="shared" si="27"/>
        <v>671</v>
      </c>
      <c r="AK89">
        <f t="shared" si="28"/>
        <v>0</v>
      </c>
      <c r="AL89">
        <f t="shared" si="29"/>
        <v>0</v>
      </c>
      <c r="AM89">
        <f t="shared" si="30"/>
        <v>0</v>
      </c>
      <c r="AN89">
        <f t="shared" si="31"/>
        <v>0</v>
      </c>
      <c r="AO89">
        <f t="shared" si="32"/>
        <v>0</v>
      </c>
      <c r="AP89">
        <f t="shared" si="33"/>
        <v>0</v>
      </c>
      <c r="AQ89">
        <f t="shared" si="34"/>
        <v>0</v>
      </c>
      <c r="AR89">
        <f t="shared" si="35"/>
        <v>0</v>
      </c>
      <c r="AS89">
        <f t="shared" si="36"/>
        <v>0</v>
      </c>
      <c r="AT89">
        <f t="shared" si="37"/>
        <v>671</v>
      </c>
      <c r="AU89">
        <f t="shared" si="38"/>
        <v>0</v>
      </c>
    </row>
    <row r="90" spans="1:47" x14ac:dyDescent="0.3">
      <c r="A90" s="9" t="s">
        <v>366</v>
      </c>
      <c r="B90" s="10" t="s">
        <v>12</v>
      </c>
      <c r="C90" s="10" t="s">
        <v>18</v>
      </c>
      <c r="D90" s="11">
        <v>2312003</v>
      </c>
      <c r="E90" s="9"/>
      <c r="F90" s="10"/>
      <c r="G90" s="11"/>
      <c r="H90" s="9" t="s">
        <v>9</v>
      </c>
      <c r="I90" s="10" t="s">
        <v>391</v>
      </c>
      <c r="J90" s="11">
        <v>657</v>
      </c>
      <c r="K90" s="9"/>
      <c r="L90" s="10"/>
      <c r="M90" s="11"/>
      <c r="N90" s="9"/>
      <c r="O90" s="10"/>
      <c r="P90" s="11"/>
      <c r="Q90" s="12"/>
      <c r="R90" s="10"/>
      <c r="S90" s="11"/>
      <c r="T90" s="9"/>
      <c r="U90" s="10"/>
      <c r="V90" s="11"/>
      <c r="W90" s="9"/>
      <c r="X90" s="10"/>
      <c r="Y90" s="11"/>
      <c r="Z90" s="9"/>
      <c r="AA90" s="10"/>
      <c r="AB90" s="11"/>
      <c r="AC90" s="9"/>
      <c r="AD90" s="10"/>
      <c r="AE90" s="11"/>
      <c r="AF90" s="9"/>
      <c r="AG90" s="10"/>
      <c r="AH90" s="13"/>
      <c r="AI90" s="14">
        <f t="shared" si="26"/>
        <v>657</v>
      </c>
      <c r="AJ90">
        <f t="shared" si="27"/>
        <v>0</v>
      </c>
      <c r="AK90">
        <f t="shared" si="28"/>
        <v>657</v>
      </c>
      <c r="AL90">
        <f t="shared" si="29"/>
        <v>0</v>
      </c>
      <c r="AM90">
        <f t="shared" si="30"/>
        <v>0</v>
      </c>
      <c r="AN90">
        <f t="shared" si="31"/>
        <v>0</v>
      </c>
      <c r="AO90">
        <f t="shared" si="32"/>
        <v>0</v>
      </c>
      <c r="AP90">
        <f t="shared" si="33"/>
        <v>0</v>
      </c>
      <c r="AQ90">
        <f t="shared" si="34"/>
        <v>0</v>
      </c>
      <c r="AR90">
        <f t="shared" si="35"/>
        <v>0</v>
      </c>
      <c r="AS90">
        <f t="shared" si="36"/>
        <v>0</v>
      </c>
      <c r="AT90">
        <f t="shared" si="37"/>
        <v>657</v>
      </c>
      <c r="AU90">
        <f t="shared" si="38"/>
        <v>0</v>
      </c>
    </row>
    <row r="91" spans="1:47" ht="15" thickBot="1" x14ac:dyDescent="0.35">
      <c r="A91" s="3" t="s">
        <v>37</v>
      </c>
      <c r="B91" s="2" t="s">
        <v>13</v>
      </c>
      <c r="C91" s="2" t="s">
        <v>18</v>
      </c>
      <c r="D91" s="4">
        <v>1272920</v>
      </c>
      <c r="E91" s="3"/>
      <c r="F91" s="2"/>
      <c r="G91" s="4"/>
      <c r="H91" s="3" t="s">
        <v>9</v>
      </c>
      <c r="I91" s="2" t="s">
        <v>392</v>
      </c>
      <c r="J91" s="4">
        <v>654</v>
      </c>
      <c r="K91" s="3"/>
      <c r="L91" s="2"/>
      <c r="M91" s="4"/>
      <c r="N91" s="3"/>
      <c r="O91" s="2"/>
      <c r="P91" s="4"/>
      <c r="Q91" s="7"/>
      <c r="R91" s="2"/>
      <c r="S91" s="4"/>
      <c r="T91" s="3"/>
      <c r="U91" s="2"/>
      <c r="V91" s="4"/>
      <c r="W91" s="3"/>
      <c r="X91" s="2"/>
      <c r="Y91" s="4"/>
      <c r="Z91" s="3"/>
      <c r="AA91" s="2"/>
      <c r="AB91" s="4"/>
      <c r="AC91" s="3"/>
      <c r="AD91" s="2"/>
      <c r="AE91" s="4"/>
      <c r="AF91" s="3"/>
      <c r="AG91" s="2"/>
      <c r="AH91" s="5"/>
      <c r="AI91" s="6">
        <f t="shared" si="26"/>
        <v>654</v>
      </c>
      <c r="AJ91">
        <f t="shared" si="27"/>
        <v>0</v>
      </c>
      <c r="AK91">
        <f t="shared" si="28"/>
        <v>654</v>
      </c>
      <c r="AL91">
        <f t="shared" si="29"/>
        <v>0</v>
      </c>
      <c r="AM91">
        <f t="shared" si="30"/>
        <v>0</v>
      </c>
      <c r="AN91">
        <f t="shared" si="31"/>
        <v>0</v>
      </c>
      <c r="AO91">
        <f t="shared" si="32"/>
        <v>0</v>
      </c>
      <c r="AP91">
        <f t="shared" si="33"/>
        <v>0</v>
      </c>
      <c r="AQ91">
        <f t="shared" si="34"/>
        <v>0</v>
      </c>
      <c r="AR91">
        <f t="shared" si="35"/>
        <v>0</v>
      </c>
      <c r="AS91">
        <f t="shared" si="36"/>
        <v>0</v>
      </c>
      <c r="AT91">
        <f t="shared" si="37"/>
        <v>654</v>
      </c>
      <c r="AU91">
        <f t="shared" si="38"/>
        <v>0</v>
      </c>
    </row>
    <row r="92" spans="1:47" x14ac:dyDescent="0.3">
      <c r="A92" s="9" t="s">
        <v>169</v>
      </c>
      <c r="B92" s="10" t="s">
        <v>3</v>
      </c>
      <c r="C92" s="10" t="s">
        <v>5</v>
      </c>
      <c r="D92" s="11">
        <v>2258972</v>
      </c>
      <c r="E92" s="9" t="s">
        <v>9</v>
      </c>
      <c r="F92" s="10" t="s">
        <v>224</v>
      </c>
      <c r="G92" s="11">
        <v>643</v>
      </c>
      <c r="H92" s="9"/>
      <c r="I92" s="10"/>
      <c r="J92" s="11"/>
      <c r="K92" s="9"/>
      <c r="L92" s="10"/>
      <c r="M92" s="11"/>
      <c r="N92" s="9"/>
      <c r="O92" s="10"/>
      <c r="P92" s="11"/>
      <c r="Q92" s="12"/>
      <c r="R92" s="10"/>
      <c r="S92" s="11"/>
      <c r="T92" s="9"/>
      <c r="U92" s="10"/>
      <c r="V92" s="11"/>
      <c r="W92" s="9"/>
      <c r="X92" s="10"/>
      <c r="Y92" s="11"/>
      <c r="Z92" s="9"/>
      <c r="AA92" s="10"/>
      <c r="AB92" s="11"/>
      <c r="AC92" s="9"/>
      <c r="AD92" s="10"/>
      <c r="AE92" s="11"/>
      <c r="AF92" s="9"/>
      <c r="AG92" s="10"/>
      <c r="AH92" s="13"/>
      <c r="AI92" s="14">
        <f t="shared" si="26"/>
        <v>643</v>
      </c>
      <c r="AJ92">
        <f t="shared" si="27"/>
        <v>643</v>
      </c>
      <c r="AK92">
        <f t="shared" si="28"/>
        <v>0</v>
      </c>
      <c r="AL92">
        <f t="shared" si="29"/>
        <v>0</v>
      </c>
      <c r="AM92">
        <f t="shared" si="30"/>
        <v>0</v>
      </c>
      <c r="AN92">
        <f t="shared" si="31"/>
        <v>0</v>
      </c>
      <c r="AO92">
        <f t="shared" si="32"/>
        <v>0</v>
      </c>
      <c r="AP92">
        <f t="shared" si="33"/>
        <v>0</v>
      </c>
      <c r="AQ92">
        <f t="shared" si="34"/>
        <v>0</v>
      </c>
      <c r="AR92">
        <f t="shared" si="35"/>
        <v>0</v>
      </c>
      <c r="AS92">
        <f t="shared" si="36"/>
        <v>0</v>
      </c>
      <c r="AT92">
        <f t="shared" si="37"/>
        <v>643</v>
      </c>
      <c r="AU92">
        <f t="shared" si="38"/>
        <v>0</v>
      </c>
    </row>
    <row r="93" spans="1:47" ht="15" thickBot="1" x14ac:dyDescent="0.35">
      <c r="A93" s="3" t="s">
        <v>880</v>
      </c>
      <c r="B93" s="2" t="s">
        <v>7</v>
      </c>
      <c r="C93" s="2" t="s">
        <v>1</v>
      </c>
      <c r="D93" s="4">
        <v>807227</v>
      </c>
      <c r="E93" s="3"/>
      <c r="F93" s="2"/>
      <c r="G93" s="4"/>
      <c r="H93" s="3"/>
      <c r="I93" s="2"/>
      <c r="J93" s="4"/>
      <c r="K93" s="3" t="s">
        <v>910</v>
      </c>
      <c r="L93" s="2" t="s">
        <v>881</v>
      </c>
      <c r="M93" s="4">
        <v>642</v>
      </c>
      <c r="N93" s="3"/>
      <c r="O93" s="2"/>
      <c r="P93" s="4"/>
      <c r="Q93" s="7"/>
      <c r="R93" s="2"/>
      <c r="S93" s="4"/>
      <c r="T93" s="3"/>
      <c r="U93" s="2"/>
      <c r="V93" s="4"/>
      <c r="W93" s="3"/>
      <c r="X93" s="2"/>
      <c r="Y93" s="4"/>
      <c r="Z93" s="3"/>
      <c r="AA93" s="2"/>
      <c r="AB93" s="4"/>
      <c r="AC93" s="3"/>
      <c r="AD93" s="2"/>
      <c r="AE93" s="4"/>
      <c r="AF93" s="3"/>
      <c r="AG93" s="2"/>
      <c r="AH93" s="5"/>
      <c r="AI93" s="6">
        <f t="shared" si="26"/>
        <v>642</v>
      </c>
      <c r="AJ93">
        <f t="shared" si="27"/>
        <v>0</v>
      </c>
      <c r="AK93">
        <f t="shared" si="28"/>
        <v>0</v>
      </c>
      <c r="AL93">
        <f t="shared" si="29"/>
        <v>642</v>
      </c>
      <c r="AM93">
        <f t="shared" si="30"/>
        <v>0</v>
      </c>
      <c r="AN93">
        <f t="shared" si="31"/>
        <v>0</v>
      </c>
      <c r="AO93">
        <f t="shared" si="32"/>
        <v>0</v>
      </c>
      <c r="AP93">
        <f t="shared" si="33"/>
        <v>0</v>
      </c>
      <c r="AQ93">
        <f t="shared" si="34"/>
        <v>0</v>
      </c>
      <c r="AR93">
        <f t="shared" si="35"/>
        <v>0</v>
      </c>
      <c r="AS93">
        <f t="shared" si="36"/>
        <v>0</v>
      </c>
      <c r="AT93">
        <f t="shared" si="37"/>
        <v>642</v>
      </c>
      <c r="AU93">
        <f t="shared" si="38"/>
        <v>0</v>
      </c>
    </row>
    <row r="94" spans="1:47" x14ac:dyDescent="0.3">
      <c r="A94" s="9" t="s">
        <v>50</v>
      </c>
      <c r="B94" s="10" t="s">
        <v>11</v>
      </c>
      <c r="C94" s="10" t="s">
        <v>5</v>
      </c>
      <c r="D94" s="11">
        <v>129382</v>
      </c>
      <c r="E94" s="9" t="s">
        <v>206</v>
      </c>
      <c r="F94" s="10" t="s">
        <v>225</v>
      </c>
      <c r="G94" s="11">
        <v>641</v>
      </c>
      <c r="H94" s="9"/>
      <c r="I94" s="10"/>
      <c r="J94" s="11"/>
      <c r="K94" s="9"/>
      <c r="L94" s="10"/>
      <c r="M94" s="11"/>
      <c r="N94" s="9"/>
      <c r="O94" s="10"/>
      <c r="P94" s="11"/>
      <c r="Q94" s="12"/>
      <c r="R94" s="10"/>
      <c r="S94" s="11"/>
      <c r="T94" s="9"/>
      <c r="U94" s="10"/>
      <c r="V94" s="11"/>
      <c r="W94" s="9"/>
      <c r="X94" s="10"/>
      <c r="Y94" s="11"/>
      <c r="Z94" s="9"/>
      <c r="AA94" s="10"/>
      <c r="AB94" s="11"/>
      <c r="AC94" s="9"/>
      <c r="AD94" s="10"/>
      <c r="AE94" s="11"/>
      <c r="AF94" s="9"/>
      <c r="AG94" s="10"/>
      <c r="AH94" s="13"/>
      <c r="AI94" s="14">
        <f t="shared" si="26"/>
        <v>641</v>
      </c>
      <c r="AJ94">
        <f t="shared" si="27"/>
        <v>641</v>
      </c>
      <c r="AK94">
        <f t="shared" si="28"/>
        <v>0</v>
      </c>
      <c r="AL94">
        <f t="shared" si="29"/>
        <v>0</v>
      </c>
      <c r="AM94">
        <f t="shared" si="30"/>
        <v>0</v>
      </c>
      <c r="AN94">
        <f t="shared" si="31"/>
        <v>0</v>
      </c>
      <c r="AO94">
        <f t="shared" si="32"/>
        <v>0</v>
      </c>
      <c r="AP94">
        <f t="shared" si="33"/>
        <v>0</v>
      </c>
      <c r="AQ94">
        <f t="shared" si="34"/>
        <v>0</v>
      </c>
      <c r="AR94">
        <f t="shared" si="35"/>
        <v>0</v>
      </c>
      <c r="AS94">
        <f t="shared" si="36"/>
        <v>0</v>
      </c>
      <c r="AT94">
        <f t="shared" si="37"/>
        <v>641</v>
      </c>
      <c r="AU94">
        <f t="shared" si="38"/>
        <v>0</v>
      </c>
    </row>
    <row r="95" spans="1:47" ht="15" thickBot="1" x14ac:dyDescent="0.35">
      <c r="A95" s="3" t="s">
        <v>586</v>
      </c>
      <c r="B95" s="2" t="s">
        <v>2</v>
      </c>
      <c r="C95" s="2" t="s">
        <v>587</v>
      </c>
      <c r="D95" s="4">
        <v>1481902</v>
      </c>
      <c r="E95" s="3"/>
      <c r="F95" s="2"/>
      <c r="G95" s="4"/>
      <c r="H95" s="3"/>
      <c r="I95" s="2"/>
      <c r="J95" s="4"/>
      <c r="K95" s="3"/>
      <c r="L95" s="2"/>
      <c r="M95" s="4"/>
      <c r="N95" s="3" t="s">
        <v>602</v>
      </c>
      <c r="O95" s="2" t="s">
        <v>646</v>
      </c>
      <c r="P95" s="4">
        <v>641</v>
      </c>
      <c r="Q95" s="7"/>
      <c r="R95" s="2"/>
      <c r="S95" s="4"/>
      <c r="T95" s="3"/>
      <c r="U95" s="2"/>
      <c r="V95" s="4"/>
      <c r="W95" s="3"/>
      <c r="X95" s="2"/>
      <c r="Y95" s="4"/>
      <c r="Z95" s="3"/>
      <c r="AA95" s="2"/>
      <c r="AB95" s="4"/>
      <c r="AC95" s="3"/>
      <c r="AD95" s="2"/>
      <c r="AE95" s="4"/>
      <c r="AF95" s="3"/>
      <c r="AG95" s="2"/>
      <c r="AH95" s="5"/>
      <c r="AI95" s="6">
        <f t="shared" si="26"/>
        <v>641</v>
      </c>
      <c r="AJ95">
        <f t="shared" si="27"/>
        <v>0</v>
      </c>
      <c r="AK95">
        <f t="shared" si="28"/>
        <v>0</v>
      </c>
      <c r="AL95">
        <f t="shared" si="29"/>
        <v>0</v>
      </c>
      <c r="AM95">
        <f t="shared" si="30"/>
        <v>641</v>
      </c>
      <c r="AN95">
        <f t="shared" si="31"/>
        <v>0</v>
      </c>
      <c r="AO95">
        <f t="shared" si="32"/>
        <v>0</v>
      </c>
      <c r="AP95">
        <f t="shared" si="33"/>
        <v>0</v>
      </c>
      <c r="AQ95">
        <f t="shared" si="34"/>
        <v>0</v>
      </c>
      <c r="AR95">
        <f t="shared" si="35"/>
        <v>0</v>
      </c>
      <c r="AS95">
        <f t="shared" si="36"/>
        <v>0</v>
      </c>
      <c r="AT95">
        <f t="shared" si="37"/>
        <v>641</v>
      </c>
      <c r="AU95">
        <f t="shared" si="38"/>
        <v>0</v>
      </c>
    </row>
    <row r="96" spans="1:47" x14ac:dyDescent="0.3">
      <c r="A96" s="9" t="s">
        <v>108</v>
      </c>
      <c r="B96" s="10" t="s">
        <v>2</v>
      </c>
      <c r="C96" s="10" t="s">
        <v>1</v>
      </c>
      <c r="D96" s="11">
        <v>2433454</v>
      </c>
      <c r="E96" s="9" t="s">
        <v>9</v>
      </c>
      <c r="F96" s="10" t="s">
        <v>226</v>
      </c>
      <c r="G96" s="11">
        <v>640</v>
      </c>
      <c r="H96" s="9"/>
      <c r="I96" s="10"/>
      <c r="J96" s="11"/>
      <c r="K96" s="9"/>
      <c r="L96" s="10"/>
      <c r="M96" s="11"/>
      <c r="N96" s="9"/>
      <c r="O96" s="10"/>
      <c r="P96" s="11"/>
      <c r="Q96" s="12"/>
      <c r="R96" s="10"/>
      <c r="S96" s="11"/>
      <c r="T96" s="9"/>
      <c r="U96" s="10"/>
      <c r="V96" s="11"/>
      <c r="W96" s="9"/>
      <c r="X96" s="10"/>
      <c r="Y96" s="11"/>
      <c r="Z96" s="9"/>
      <c r="AA96" s="10"/>
      <c r="AB96" s="11"/>
      <c r="AC96" s="9"/>
      <c r="AD96" s="10"/>
      <c r="AE96" s="11"/>
      <c r="AF96" s="9"/>
      <c r="AG96" s="10"/>
      <c r="AH96" s="13"/>
      <c r="AI96" s="14">
        <f t="shared" si="26"/>
        <v>640</v>
      </c>
      <c r="AJ96">
        <f t="shared" si="27"/>
        <v>640</v>
      </c>
      <c r="AK96">
        <f t="shared" si="28"/>
        <v>0</v>
      </c>
      <c r="AL96">
        <f t="shared" si="29"/>
        <v>0</v>
      </c>
      <c r="AM96">
        <f t="shared" si="30"/>
        <v>0</v>
      </c>
      <c r="AN96">
        <f t="shared" si="31"/>
        <v>0</v>
      </c>
      <c r="AO96">
        <f t="shared" si="32"/>
        <v>0</v>
      </c>
      <c r="AP96">
        <f t="shared" si="33"/>
        <v>0</v>
      </c>
      <c r="AQ96">
        <f t="shared" si="34"/>
        <v>0</v>
      </c>
      <c r="AR96">
        <f t="shared" si="35"/>
        <v>0</v>
      </c>
      <c r="AS96">
        <f t="shared" si="36"/>
        <v>0</v>
      </c>
      <c r="AT96">
        <f t="shared" si="37"/>
        <v>640</v>
      </c>
      <c r="AU96">
        <f t="shared" si="38"/>
        <v>0</v>
      </c>
    </row>
    <row r="97" spans="1:47" ht="15" thickBot="1" x14ac:dyDescent="0.35">
      <c r="A97" s="3" t="s">
        <v>367</v>
      </c>
      <c r="B97" s="2" t="s">
        <v>10</v>
      </c>
      <c r="C97" s="2" t="s">
        <v>18</v>
      </c>
      <c r="D97" s="4">
        <v>1514298</v>
      </c>
      <c r="E97" s="3"/>
      <c r="F97" s="2"/>
      <c r="G97" s="4"/>
      <c r="H97" s="3" t="s">
        <v>9</v>
      </c>
      <c r="I97" s="2" t="s">
        <v>52</v>
      </c>
      <c r="J97" s="4">
        <v>639</v>
      </c>
      <c r="K97" s="3"/>
      <c r="L97" s="2"/>
      <c r="M97" s="4"/>
      <c r="N97" s="3"/>
      <c r="O97" s="2"/>
      <c r="P97" s="4"/>
      <c r="Q97" s="7"/>
      <c r="R97" s="2"/>
      <c r="S97" s="4"/>
      <c r="T97" s="3"/>
      <c r="U97" s="2"/>
      <c r="V97" s="4"/>
      <c r="W97" s="3"/>
      <c r="X97" s="2"/>
      <c r="Y97" s="4"/>
      <c r="Z97" s="3"/>
      <c r="AA97" s="2"/>
      <c r="AB97" s="4"/>
      <c r="AC97" s="3"/>
      <c r="AD97" s="2"/>
      <c r="AE97" s="4"/>
      <c r="AF97" s="3"/>
      <c r="AG97" s="2"/>
      <c r="AH97" s="5"/>
      <c r="AI97" s="6">
        <f t="shared" si="26"/>
        <v>639</v>
      </c>
      <c r="AJ97">
        <f t="shared" si="27"/>
        <v>0</v>
      </c>
      <c r="AK97">
        <f t="shared" si="28"/>
        <v>639</v>
      </c>
      <c r="AL97">
        <f t="shared" si="29"/>
        <v>0</v>
      </c>
      <c r="AM97">
        <f t="shared" si="30"/>
        <v>0</v>
      </c>
      <c r="AN97">
        <f t="shared" si="31"/>
        <v>0</v>
      </c>
      <c r="AO97">
        <f t="shared" si="32"/>
        <v>0</v>
      </c>
      <c r="AP97">
        <f t="shared" si="33"/>
        <v>0</v>
      </c>
      <c r="AQ97">
        <f t="shared" si="34"/>
        <v>0</v>
      </c>
      <c r="AR97">
        <f t="shared" si="35"/>
        <v>0</v>
      </c>
      <c r="AS97">
        <f t="shared" si="36"/>
        <v>0</v>
      </c>
      <c r="AT97">
        <f t="shared" si="37"/>
        <v>639</v>
      </c>
      <c r="AU97">
        <f t="shared" si="38"/>
        <v>0</v>
      </c>
    </row>
    <row r="98" spans="1:47" x14ac:dyDescent="0.3">
      <c r="A98" s="9" t="s">
        <v>93</v>
      </c>
      <c r="B98" s="10" t="s">
        <v>11</v>
      </c>
      <c r="C98" s="10" t="s">
        <v>18</v>
      </c>
      <c r="D98" s="11">
        <v>1226885</v>
      </c>
      <c r="E98" s="9"/>
      <c r="F98" s="10"/>
      <c r="G98" s="11"/>
      <c r="H98" s="9"/>
      <c r="I98" s="10"/>
      <c r="J98" s="11"/>
      <c r="K98" s="9"/>
      <c r="L98" s="10"/>
      <c r="M98" s="11"/>
      <c r="N98" s="9" t="s">
        <v>602</v>
      </c>
      <c r="O98" s="10" t="s">
        <v>614</v>
      </c>
      <c r="P98" s="11">
        <v>638</v>
      </c>
      <c r="Q98" s="12"/>
      <c r="R98" s="10"/>
      <c r="S98" s="11"/>
      <c r="T98" s="9"/>
      <c r="U98" s="10"/>
      <c r="V98" s="11"/>
      <c r="W98" s="9"/>
      <c r="X98" s="10"/>
      <c r="Y98" s="11"/>
      <c r="Z98" s="9"/>
      <c r="AA98" s="10"/>
      <c r="AB98" s="11"/>
      <c r="AC98" s="9"/>
      <c r="AD98" s="10"/>
      <c r="AE98" s="11"/>
      <c r="AF98" s="9"/>
      <c r="AG98" s="10"/>
      <c r="AH98" s="13"/>
      <c r="AI98" s="14">
        <f t="shared" si="26"/>
        <v>638</v>
      </c>
      <c r="AJ98">
        <f t="shared" si="27"/>
        <v>0</v>
      </c>
      <c r="AK98">
        <f t="shared" si="28"/>
        <v>0</v>
      </c>
      <c r="AL98">
        <f t="shared" si="29"/>
        <v>0</v>
      </c>
      <c r="AM98">
        <f t="shared" si="30"/>
        <v>638</v>
      </c>
      <c r="AN98">
        <f t="shared" si="31"/>
        <v>0</v>
      </c>
      <c r="AO98">
        <f t="shared" si="32"/>
        <v>0</v>
      </c>
      <c r="AP98">
        <f t="shared" si="33"/>
        <v>0</v>
      </c>
      <c r="AQ98">
        <f t="shared" si="34"/>
        <v>0</v>
      </c>
      <c r="AR98">
        <f t="shared" si="35"/>
        <v>0</v>
      </c>
      <c r="AS98">
        <f t="shared" si="36"/>
        <v>0</v>
      </c>
      <c r="AT98">
        <f t="shared" si="37"/>
        <v>638</v>
      </c>
      <c r="AU98">
        <f t="shared" si="38"/>
        <v>0</v>
      </c>
    </row>
    <row r="99" spans="1:47" ht="15" thickBot="1" x14ac:dyDescent="0.35">
      <c r="A99" s="3" t="s">
        <v>98</v>
      </c>
      <c r="B99" s="2" t="s">
        <v>0</v>
      </c>
      <c r="C99" s="2" t="s">
        <v>1</v>
      </c>
      <c r="D99" s="4">
        <v>1335780</v>
      </c>
      <c r="E99" s="3" t="s">
        <v>206</v>
      </c>
      <c r="F99" s="2" t="s">
        <v>228</v>
      </c>
      <c r="G99" s="4">
        <v>637</v>
      </c>
      <c r="H99" s="3"/>
      <c r="I99" s="2"/>
      <c r="J99" s="4"/>
      <c r="K99" s="3"/>
      <c r="L99" s="2"/>
      <c r="M99" s="4"/>
      <c r="N99" s="3"/>
      <c r="O99" s="2"/>
      <c r="P99" s="4"/>
      <c r="Q99" s="7"/>
      <c r="R99" s="2"/>
      <c r="S99" s="4"/>
      <c r="T99" s="3"/>
      <c r="U99" s="2"/>
      <c r="V99" s="4"/>
      <c r="W99" s="3"/>
      <c r="X99" s="2"/>
      <c r="Y99" s="4"/>
      <c r="Z99" s="3"/>
      <c r="AA99" s="2"/>
      <c r="AB99" s="4"/>
      <c r="AC99" s="3"/>
      <c r="AD99" s="2"/>
      <c r="AE99" s="4"/>
      <c r="AF99" s="3"/>
      <c r="AG99" s="2"/>
      <c r="AH99" s="5"/>
      <c r="AI99" s="6">
        <f t="shared" si="26"/>
        <v>637</v>
      </c>
      <c r="AJ99">
        <f t="shared" si="27"/>
        <v>637</v>
      </c>
      <c r="AK99">
        <f t="shared" si="28"/>
        <v>0</v>
      </c>
      <c r="AL99">
        <f t="shared" si="29"/>
        <v>0</v>
      </c>
      <c r="AM99">
        <f t="shared" si="30"/>
        <v>0</v>
      </c>
      <c r="AN99">
        <f t="shared" si="31"/>
        <v>0</v>
      </c>
      <c r="AO99">
        <f t="shared" si="32"/>
        <v>0</v>
      </c>
      <c r="AP99">
        <f t="shared" si="33"/>
        <v>0</v>
      </c>
      <c r="AQ99">
        <f t="shared" si="34"/>
        <v>0</v>
      </c>
      <c r="AR99">
        <f t="shared" si="35"/>
        <v>0</v>
      </c>
      <c r="AS99">
        <f t="shared" si="36"/>
        <v>0</v>
      </c>
      <c r="AT99">
        <f t="shared" si="37"/>
        <v>637</v>
      </c>
      <c r="AU99">
        <f t="shared" si="38"/>
        <v>0</v>
      </c>
    </row>
    <row r="100" spans="1:47" x14ac:dyDescent="0.3">
      <c r="A100" s="9" t="s">
        <v>171</v>
      </c>
      <c r="B100" s="10" t="s">
        <v>10</v>
      </c>
      <c r="C100" s="10" t="s">
        <v>5</v>
      </c>
      <c r="D100" s="11">
        <v>2291488</v>
      </c>
      <c r="E100" s="9" t="s">
        <v>206</v>
      </c>
      <c r="F100" s="10" t="s">
        <v>229</v>
      </c>
      <c r="G100" s="11">
        <v>636</v>
      </c>
      <c r="H100" s="9"/>
      <c r="I100" s="10"/>
      <c r="J100" s="11"/>
      <c r="K100" s="9"/>
      <c r="L100" s="10"/>
      <c r="M100" s="11"/>
      <c r="N100" s="9"/>
      <c r="O100" s="10"/>
      <c r="P100" s="11"/>
      <c r="Q100" s="12"/>
      <c r="R100" s="10"/>
      <c r="S100" s="11"/>
      <c r="T100" s="9"/>
      <c r="U100" s="10"/>
      <c r="V100" s="11"/>
      <c r="W100" s="9"/>
      <c r="X100" s="10"/>
      <c r="Y100" s="11"/>
      <c r="Z100" s="9"/>
      <c r="AA100" s="10"/>
      <c r="AB100" s="11"/>
      <c r="AC100" s="9"/>
      <c r="AD100" s="10"/>
      <c r="AE100" s="11"/>
      <c r="AF100" s="9"/>
      <c r="AG100" s="10"/>
      <c r="AH100" s="13"/>
      <c r="AI100" s="14">
        <f t="shared" ref="AI100:AI131" si="39">AS100+AT100+AU100</f>
        <v>636</v>
      </c>
      <c r="AJ100">
        <f t="shared" ref="AJ100:AJ131" si="40">G100</f>
        <v>636</v>
      </c>
      <c r="AK100">
        <f t="shared" ref="AK100:AK131" si="41">J100</f>
        <v>0</v>
      </c>
      <c r="AL100">
        <f t="shared" ref="AL100:AL131" si="42">M100</f>
        <v>0</v>
      </c>
      <c r="AM100">
        <f t="shared" ref="AM100:AM131" si="43">P100</f>
        <v>0</v>
      </c>
      <c r="AN100">
        <f t="shared" ref="AN100:AN131" si="44">S100</f>
        <v>0</v>
      </c>
      <c r="AO100">
        <f t="shared" ref="AO100:AO131" si="45">V100</f>
        <v>0</v>
      </c>
      <c r="AP100">
        <f t="shared" ref="AP100:AP131" si="46">Y100</f>
        <v>0</v>
      </c>
      <c r="AQ100">
        <f t="shared" ref="AQ100:AQ131" si="47">AB100</f>
        <v>0</v>
      </c>
      <c r="AR100">
        <f t="shared" ref="AR100:AR131" si="48">AH100</f>
        <v>0</v>
      </c>
      <c r="AS100">
        <f t="shared" ref="AS100:AS131" si="49">AE100</f>
        <v>0</v>
      </c>
      <c r="AT100">
        <f t="shared" ref="AT100:AT131" si="50">LARGE(AJ100:AR100,1)</f>
        <v>636</v>
      </c>
      <c r="AU100">
        <f t="shared" ref="AU100:AU131" si="51">LARGE(AJ100:AR100,2)</f>
        <v>0</v>
      </c>
    </row>
    <row r="101" spans="1:47" ht="15" thickBot="1" x14ac:dyDescent="0.35">
      <c r="A101" s="3" t="s">
        <v>121</v>
      </c>
      <c r="B101" s="2" t="s">
        <v>13</v>
      </c>
      <c r="C101" s="2" t="s">
        <v>20</v>
      </c>
      <c r="D101" s="4">
        <v>1779317</v>
      </c>
      <c r="E101" s="3" t="s">
        <v>206</v>
      </c>
      <c r="F101" s="2" t="s">
        <v>230</v>
      </c>
      <c r="G101" s="4">
        <v>633</v>
      </c>
      <c r="H101" s="3"/>
      <c r="I101" s="2"/>
      <c r="J101" s="4"/>
      <c r="K101" s="3"/>
      <c r="L101" s="2"/>
      <c r="M101" s="4"/>
      <c r="N101" s="3"/>
      <c r="O101" s="2"/>
      <c r="P101" s="4"/>
      <c r="Q101" s="7"/>
      <c r="R101" s="2"/>
      <c r="S101" s="4"/>
      <c r="T101" s="3"/>
      <c r="U101" s="2"/>
      <c r="V101" s="4"/>
      <c r="W101" s="3"/>
      <c r="X101" s="2"/>
      <c r="Y101" s="4"/>
      <c r="Z101" s="3"/>
      <c r="AA101" s="2"/>
      <c r="AB101" s="4"/>
      <c r="AC101" s="3"/>
      <c r="AD101" s="2"/>
      <c r="AE101" s="4"/>
      <c r="AF101" s="3"/>
      <c r="AG101" s="2"/>
      <c r="AH101" s="5"/>
      <c r="AI101" s="6">
        <f t="shared" si="39"/>
        <v>633</v>
      </c>
      <c r="AJ101">
        <f t="shared" si="40"/>
        <v>633</v>
      </c>
      <c r="AK101">
        <f t="shared" si="41"/>
        <v>0</v>
      </c>
      <c r="AL101">
        <f t="shared" si="42"/>
        <v>0</v>
      </c>
      <c r="AM101">
        <f t="shared" si="43"/>
        <v>0</v>
      </c>
      <c r="AN101">
        <f t="shared" si="44"/>
        <v>0</v>
      </c>
      <c r="AO101">
        <f t="shared" si="45"/>
        <v>0</v>
      </c>
      <c r="AP101">
        <f t="shared" si="46"/>
        <v>0</v>
      </c>
      <c r="AQ101">
        <f t="shared" si="47"/>
        <v>0</v>
      </c>
      <c r="AR101">
        <f t="shared" si="48"/>
        <v>0</v>
      </c>
      <c r="AS101">
        <f t="shared" si="49"/>
        <v>0</v>
      </c>
      <c r="AT101">
        <f t="shared" si="50"/>
        <v>633</v>
      </c>
      <c r="AU101">
        <f t="shared" si="51"/>
        <v>0</v>
      </c>
    </row>
    <row r="102" spans="1:47" x14ac:dyDescent="0.3">
      <c r="A102" s="9" t="s">
        <v>172</v>
      </c>
      <c r="B102" s="10" t="s">
        <v>2</v>
      </c>
      <c r="C102" s="10" t="s">
        <v>32</v>
      </c>
      <c r="D102" s="11">
        <v>2503117</v>
      </c>
      <c r="E102" s="9" t="s">
        <v>9</v>
      </c>
      <c r="F102" s="10" t="s">
        <v>231</v>
      </c>
      <c r="G102" s="11">
        <v>625</v>
      </c>
      <c r="H102" s="9"/>
      <c r="I102" s="10"/>
      <c r="J102" s="11"/>
      <c r="K102" s="9"/>
      <c r="L102" s="10"/>
      <c r="M102" s="11"/>
      <c r="N102" s="9"/>
      <c r="O102" s="10"/>
      <c r="P102" s="11"/>
      <c r="Q102" s="12"/>
      <c r="R102" s="10"/>
      <c r="S102" s="11"/>
      <c r="T102" s="9"/>
      <c r="U102" s="10"/>
      <c r="V102" s="11"/>
      <c r="W102" s="9"/>
      <c r="X102" s="10"/>
      <c r="Y102" s="11"/>
      <c r="Z102" s="9"/>
      <c r="AA102" s="10"/>
      <c r="AB102" s="11"/>
      <c r="AC102" s="9"/>
      <c r="AD102" s="10"/>
      <c r="AE102" s="11"/>
      <c r="AF102" s="9"/>
      <c r="AG102" s="10"/>
      <c r="AH102" s="13"/>
      <c r="AI102" s="14">
        <f t="shared" si="39"/>
        <v>625</v>
      </c>
      <c r="AJ102">
        <f t="shared" si="40"/>
        <v>625</v>
      </c>
      <c r="AK102">
        <f t="shared" si="41"/>
        <v>0</v>
      </c>
      <c r="AL102">
        <f t="shared" si="42"/>
        <v>0</v>
      </c>
      <c r="AM102">
        <f t="shared" si="43"/>
        <v>0</v>
      </c>
      <c r="AN102">
        <f t="shared" si="44"/>
        <v>0</v>
      </c>
      <c r="AO102">
        <f t="shared" si="45"/>
        <v>0</v>
      </c>
      <c r="AP102">
        <f t="shared" si="46"/>
        <v>0</v>
      </c>
      <c r="AQ102">
        <f t="shared" si="47"/>
        <v>0</v>
      </c>
      <c r="AR102">
        <f t="shared" si="48"/>
        <v>0</v>
      </c>
      <c r="AS102">
        <f t="shared" si="49"/>
        <v>0</v>
      </c>
      <c r="AT102">
        <f t="shared" si="50"/>
        <v>625</v>
      </c>
      <c r="AU102">
        <f t="shared" si="51"/>
        <v>0</v>
      </c>
    </row>
    <row r="103" spans="1:47" ht="15" thickBot="1" x14ac:dyDescent="0.35">
      <c r="A103" s="3" t="s">
        <v>368</v>
      </c>
      <c r="B103" s="2" t="s">
        <v>13</v>
      </c>
      <c r="C103" s="2" t="s">
        <v>79</v>
      </c>
      <c r="D103" s="4">
        <v>2357548</v>
      </c>
      <c r="E103" s="3"/>
      <c r="F103" s="2"/>
      <c r="G103" s="4"/>
      <c r="H103" s="3" t="s">
        <v>9</v>
      </c>
      <c r="I103" s="2" t="s">
        <v>394</v>
      </c>
      <c r="J103" s="4">
        <v>625</v>
      </c>
      <c r="K103" s="3"/>
      <c r="L103" s="2"/>
      <c r="M103" s="4"/>
      <c r="N103" s="3"/>
      <c r="O103" s="2"/>
      <c r="P103" s="4"/>
      <c r="Q103" s="7"/>
      <c r="R103" s="2"/>
      <c r="S103" s="4"/>
      <c r="T103" s="3"/>
      <c r="U103" s="2"/>
      <c r="V103" s="4"/>
      <c r="W103" s="3"/>
      <c r="X103" s="2"/>
      <c r="Y103" s="4"/>
      <c r="Z103" s="3"/>
      <c r="AA103" s="2"/>
      <c r="AB103" s="4"/>
      <c r="AC103" s="3"/>
      <c r="AD103" s="2"/>
      <c r="AE103" s="4"/>
      <c r="AF103" s="3"/>
      <c r="AG103" s="2"/>
      <c r="AH103" s="5"/>
      <c r="AI103" s="6">
        <f t="shared" si="39"/>
        <v>625</v>
      </c>
      <c r="AJ103">
        <f t="shared" si="40"/>
        <v>0</v>
      </c>
      <c r="AK103">
        <f t="shared" si="41"/>
        <v>625</v>
      </c>
      <c r="AL103">
        <f t="shared" si="42"/>
        <v>0</v>
      </c>
      <c r="AM103">
        <f t="shared" si="43"/>
        <v>0</v>
      </c>
      <c r="AN103">
        <f t="shared" si="44"/>
        <v>0</v>
      </c>
      <c r="AO103">
        <f t="shared" si="45"/>
        <v>0</v>
      </c>
      <c r="AP103">
        <f t="shared" si="46"/>
        <v>0</v>
      </c>
      <c r="AQ103">
        <f t="shared" si="47"/>
        <v>0</v>
      </c>
      <c r="AR103">
        <f t="shared" si="48"/>
        <v>0</v>
      </c>
      <c r="AS103">
        <f t="shared" si="49"/>
        <v>0</v>
      </c>
      <c r="AT103">
        <f t="shared" si="50"/>
        <v>625</v>
      </c>
      <c r="AU103">
        <f t="shared" si="51"/>
        <v>0</v>
      </c>
    </row>
    <row r="104" spans="1:47" x14ac:dyDescent="0.3">
      <c r="A104" s="9" t="s">
        <v>173</v>
      </c>
      <c r="B104" s="10" t="s">
        <v>3</v>
      </c>
      <c r="C104" s="10" t="s">
        <v>83</v>
      </c>
      <c r="D104" s="11">
        <v>2072812</v>
      </c>
      <c r="E104" s="9" t="s">
        <v>9</v>
      </c>
      <c r="F104" s="10" t="s">
        <v>116</v>
      </c>
      <c r="G104" s="11">
        <v>618</v>
      </c>
      <c r="H104" s="9"/>
      <c r="I104" s="10"/>
      <c r="J104" s="11"/>
      <c r="K104" s="9"/>
      <c r="L104" s="10"/>
      <c r="M104" s="11"/>
      <c r="N104" s="9"/>
      <c r="O104" s="10"/>
      <c r="P104" s="11"/>
      <c r="Q104" s="12"/>
      <c r="R104" s="10"/>
      <c r="S104" s="11"/>
      <c r="T104" s="9"/>
      <c r="U104" s="10"/>
      <c r="V104" s="11"/>
      <c r="W104" s="9"/>
      <c r="X104" s="10"/>
      <c r="Y104" s="11"/>
      <c r="Z104" s="9"/>
      <c r="AA104" s="10"/>
      <c r="AB104" s="11"/>
      <c r="AC104" s="9"/>
      <c r="AD104" s="10"/>
      <c r="AE104" s="11"/>
      <c r="AF104" s="9"/>
      <c r="AG104" s="10"/>
      <c r="AH104" s="13"/>
      <c r="AI104" s="14">
        <f t="shared" si="39"/>
        <v>618</v>
      </c>
      <c r="AJ104">
        <f t="shared" si="40"/>
        <v>618</v>
      </c>
      <c r="AK104">
        <f t="shared" si="41"/>
        <v>0</v>
      </c>
      <c r="AL104">
        <f t="shared" si="42"/>
        <v>0</v>
      </c>
      <c r="AM104">
        <f t="shared" si="43"/>
        <v>0</v>
      </c>
      <c r="AN104">
        <f t="shared" si="44"/>
        <v>0</v>
      </c>
      <c r="AO104">
        <f t="shared" si="45"/>
        <v>0</v>
      </c>
      <c r="AP104">
        <f t="shared" si="46"/>
        <v>0</v>
      </c>
      <c r="AQ104">
        <f t="shared" si="47"/>
        <v>0</v>
      </c>
      <c r="AR104">
        <f t="shared" si="48"/>
        <v>0</v>
      </c>
      <c r="AS104">
        <f t="shared" si="49"/>
        <v>0</v>
      </c>
      <c r="AT104">
        <f t="shared" si="50"/>
        <v>618</v>
      </c>
      <c r="AU104">
        <f t="shared" si="51"/>
        <v>0</v>
      </c>
    </row>
    <row r="105" spans="1:47" ht="15" thickBot="1" x14ac:dyDescent="0.35">
      <c r="A105" s="3" t="s">
        <v>571</v>
      </c>
      <c r="B105" s="2" t="s">
        <v>11</v>
      </c>
      <c r="C105" s="2" t="s">
        <v>1</v>
      </c>
      <c r="D105" s="4">
        <v>2328684</v>
      </c>
      <c r="E105" s="3"/>
      <c r="F105" s="2"/>
      <c r="G105" s="4"/>
      <c r="H105" s="3"/>
      <c r="I105" s="2"/>
      <c r="J105" s="4"/>
      <c r="K105" s="3"/>
      <c r="L105" s="2"/>
      <c r="M105" s="4"/>
      <c r="N105" s="3" t="s">
        <v>602</v>
      </c>
      <c r="O105" s="2" t="s">
        <v>621</v>
      </c>
      <c r="P105" s="4">
        <v>616</v>
      </c>
      <c r="Q105" s="7"/>
      <c r="R105" s="2"/>
      <c r="S105" s="4"/>
      <c r="T105" s="3"/>
      <c r="U105" s="2"/>
      <c r="V105" s="4"/>
      <c r="W105" s="3"/>
      <c r="X105" s="2"/>
      <c r="Y105" s="4"/>
      <c r="Z105" s="3"/>
      <c r="AA105" s="2"/>
      <c r="AB105" s="4"/>
      <c r="AC105" s="3"/>
      <c r="AD105" s="2"/>
      <c r="AE105" s="4"/>
      <c r="AF105" s="3"/>
      <c r="AG105" s="2"/>
      <c r="AH105" s="5"/>
      <c r="AI105" s="6">
        <f t="shared" si="39"/>
        <v>616</v>
      </c>
      <c r="AJ105">
        <f t="shared" si="40"/>
        <v>0</v>
      </c>
      <c r="AK105">
        <f t="shared" si="41"/>
        <v>0</v>
      </c>
      <c r="AL105">
        <f t="shared" si="42"/>
        <v>0</v>
      </c>
      <c r="AM105">
        <f t="shared" si="43"/>
        <v>616</v>
      </c>
      <c r="AN105">
        <f t="shared" si="44"/>
        <v>0</v>
      </c>
      <c r="AO105">
        <f t="shared" si="45"/>
        <v>0</v>
      </c>
      <c r="AP105">
        <f t="shared" si="46"/>
        <v>0</v>
      </c>
      <c r="AQ105">
        <f t="shared" si="47"/>
        <v>0</v>
      </c>
      <c r="AR105">
        <f t="shared" si="48"/>
        <v>0</v>
      </c>
      <c r="AS105">
        <f t="shared" si="49"/>
        <v>0</v>
      </c>
      <c r="AT105">
        <f t="shared" si="50"/>
        <v>616</v>
      </c>
      <c r="AU105">
        <f t="shared" si="51"/>
        <v>0</v>
      </c>
    </row>
    <row r="106" spans="1:47" x14ac:dyDescent="0.3">
      <c r="A106" s="9" t="s">
        <v>583</v>
      </c>
      <c r="B106" s="10" t="s">
        <v>2</v>
      </c>
      <c r="C106" s="10" t="s">
        <v>584</v>
      </c>
      <c r="D106" s="11">
        <v>1502801</v>
      </c>
      <c r="E106" s="9"/>
      <c r="F106" s="10"/>
      <c r="G106" s="11"/>
      <c r="H106" s="9"/>
      <c r="I106" s="10"/>
      <c r="J106" s="11"/>
      <c r="K106" s="9"/>
      <c r="L106" s="10"/>
      <c r="M106" s="11"/>
      <c r="N106" s="9" t="s">
        <v>602</v>
      </c>
      <c r="O106" s="10" t="s">
        <v>638</v>
      </c>
      <c r="P106" s="11">
        <v>614</v>
      </c>
      <c r="Q106" s="12"/>
      <c r="R106" s="10"/>
      <c r="S106" s="11"/>
      <c r="T106" s="9"/>
      <c r="U106" s="10"/>
      <c r="V106" s="11"/>
      <c r="W106" s="9"/>
      <c r="X106" s="10"/>
      <c r="Y106" s="11"/>
      <c r="Z106" s="9"/>
      <c r="AA106" s="10"/>
      <c r="AB106" s="11"/>
      <c r="AC106" s="9"/>
      <c r="AD106" s="10"/>
      <c r="AE106" s="11"/>
      <c r="AF106" s="9"/>
      <c r="AG106" s="10"/>
      <c r="AH106" s="13"/>
      <c r="AI106" s="14">
        <f t="shared" si="39"/>
        <v>614</v>
      </c>
      <c r="AJ106">
        <f t="shared" si="40"/>
        <v>0</v>
      </c>
      <c r="AK106">
        <f t="shared" si="41"/>
        <v>0</v>
      </c>
      <c r="AL106">
        <f t="shared" si="42"/>
        <v>0</v>
      </c>
      <c r="AM106">
        <f t="shared" si="43"/>
        <v>614</v>
      </c>
      <c r="AN106">
        <f t="shared" si="44"/>
        <v>0</v>
      </c>
      <c r="AO106">
        <f t="shared" si="45"/>
        <v>0</v>
      </c>
      <c r="AP106">
        <f t="shared" si="46"/>
        <v>0</v>
      </c>
      <c r="AQ106">
        <f t="shared" si="47"/>
        <v>0</v>
      </c>
      <c r="AR106">
        <f t="shared" si="48"/>
        <v>0</v>
      </c>
      <c r="AS106">
        <f t="shared" si="49"/>
        <v>0</v>
      </c>
      <c r="AT106">
        <f t="shared" si="50"/>
        <v>614</v>
      </c>
      <c r="AU106">
        <f t="shared" si="51"/>
        <v>0</v>
      </c>
    </row>
    <row r="107" spans="1:47" ht="15" thickBot="1" x14ac:dyDescent="0.35">
      <c r="A107" s="3" t="s">
        <v>105</v>
      </c>
      <c r="B107" s="2" t="s">
        <v>0</v>
      </c>
      <c r="C107" s="2" t="s">
        <v>5</v>
      </c>
      <c r="D107" s="4">
        <v>1314573</v>
      </c>
      <c r="E107" s="3" t="s">
        <v>206</v>
      </c>
      <c r="F107" s="2" t="s">
        <v>232</v>
      </c>
      <c r="G107" s="4">
        <v>610</v>
      </c>
      <c r="H107" s="3"/>
      <c r="I107" s="2"/>
      <c r="J107" s="4"/>
      <c r="K107" s="3"/>
      <c r="L107" s="2"/>
      <c r="M107" s="4"/>
      <c r="N107" s="3"/>
      <c r="O107" s="2"/>
      <c r="P107" s="4"/>
      <c r="Q107" s="7"/>
      <c r="R107" s="2"/>
      <c r="S107" s="4"/>
      <c r="T107" s="3"/>
      <c r="U107" s="2"/>
      <c r="V107" s="4"/>
      <c r="W107" s="3"/>
      <c r="X107" s="2"/>
      <c r="Y107" s="4"/>
      <c r="Z107" s="3"/>
      <c r="AA107" s="2"/>
      <c r="AB107" s="4"/>
      <c r="AC107" s="3"/>
      <c r="AD107" s="2"/>
      <c r="AE107" s="4"/>
      <c r="AF107" s="3"/>
      <c r="AG107" s="2"/>
      <c r="AH107" s="5"/>
      <c r="AI107" s="6">
        <f t="shared" si="39"/>
        <v>610</v>
      </c>
      <c r="AJ107">
        <f t="shared" si="40"/>
        <v>610</v>
      </c>
      <c r="AK107">
        <f t="shared" si="41"/>
        <v>0</v>
      </c>
      <c r="AL107">
        <f t="shared" si="42"/>
        <v>0</v>
      </c>
      <c r="AM107">
        <f t="shared" si="43"/>
        <v>0</v>
      </c>
      <c r="AN107">
        <f t="shared" si="44"/>
        <v>0</v>
      </c>
      <c r="AO107">
        <f t="shared" si="45"/>
        <v>0</v>
      </c>
      <c r="AP107">
        <f t="shared" si="46"/>
        <v>0</v>
      </c>
      <c r="AQ107">
        <f t="shared" si="47"/>
        <v>0</v>
      </c>
      <c r="AR107">
        <f t="shared" si="48"/>
        <v>0</v>
      </c>
      <c r="AS107">
        <f t="shared" si="49"/>
        <v>0</v>
      </c>
      <c r="AT107">
        <f t="shared" si="50"/>
        <v>610</v>
      </c>
      <c r="AU107">
        <f t="shared" si="51"/>
        <v>0</v>
      </c>
    </row>
    <row r="108" spans="1:47" x14ac:dyDescent="0.3">
      <c r="A108" s="9" t="s">
        <v>175</v>
      </c>
      <c r="B108" s="10" t="s">
        <v>0</v>
      </c>
      <c r="C108" s="10" t="s">
        <v>15</v>
      </c>
      <c r="D108" s="11">
        <v>1511278</v>
      </c>
      <c r="E108" s="9" t="s">
        <v>206</v>
      </c>
      <c r="F108" s="10" t="s">
        <v>234</v>
      </c>
      <c r="G108" s="11">
        <v>607</v>
      </c>
      <c r="H108" s="9"/>
      <c r="I108" s="10"/>
      <c r="J108" s="11"/>
      <c r="K108" s="9"/>
      <c r="L108" s="10"/>
      <c r="M108" s="11"/>
      <c r="N108" s="9"/>
      <c r="O108" s="10"/>
      <c r="P108" s="11"/>
      <c r="Q108" s="12"/>
      <c r="R108" s="10"/>
      <c r="S108" s="11"/>
      <c r="T108" s="9"/>
      <c r="U108" s="10"/>
      <c r="V108" s="11"/>
      <c r="W108" s="9"/>
      <c r="X108" s="10"/>
      <c r="Y108" s="11"/>
      <c r="Z108" s="9"/>
      <c r="AA108" s="10"/>
      <c r="AB108" s="11"/>
      <c r="AC108" s="9"/>
      <c r="AD108" s="10"/>
      <c r="AE108" s="11"/>
      <c r="AF108" s="9"/>
      <c r="AG108" s="10"/>
      <c r="AH108" s="13"/>
      <c r="AI108" s="14">
        <f t="shared" si="39"/>
        <v>607</v>
      </c>
      <c r="AJ108">
        <f t="shared" si="40"/>
        <v>607</v>
      </c>
      <c r="AK108">
        <f t="shared" si="41"/>
        <v>0</v>
      </c>
      <c r="AL108">
        <f t="shared" si="42"/>
        <v>0</v>
      </c>
      <c r="AM108">
        <f t="shared" si="43"/>
        <v>0</v>
      </c>
      <c r="AN108">
        <f t="shared" si="44"/>
        <v>0</v>
      </c>
      <c r="AO108">
        <f t="shared" si="45"/>
        <v>0</v>
      </c>
      <c r="AP108">
        <f t="shared" si="46"/>
        <v>0</v>
      </c>
      <c r="AQ108">
        <f t="shared" si="47"/>
        <v>0</v>
      </c>
      <c r="AR108">
        <f t="shared" si="48"/>
        <v>0</v>
      </c>
      <c r="AS108">
        <f t="shared" si="49"/>
        <v>0</v>
      </c>
      <c r="AT108">
        <f t="shared" si="50"/>
        <v>607</v>
      </c>
      <c r="AU108">
        <f t="shared" si="51"/>
        <v>0</v>
      </c>
    </row>
    <row r="109" spans="1:47" ht="15" thickBot="1" x14ac:dyDescent="0.35">
      <c r="A109" s="3" t="s">
        <v>129</v>
      </c>
      <c r="B109" s="2" t="s">
        <v>0</v>
      </c>
      <c r="C109" s="2" t="s">
        <v>85</v>
      </c>
      <c r="D109" s="4">
        <v>1330177</v>
      </c>
      <c r="E109" s="3"/>
      <c r="F109" s="2"/>
      <c r="G109" s="4"/>
      <c r="H109" s="3"/>
      <c r="I109" s="2"/>
      <c r="J109" s="4"/>
      <c r="K109" s="3"/>
      <c r="L109" s="2"/>
      <c r="M109" s="4"/>
      <c r="N109" s="3" t="s">
        <v>602</v>
      </c>
      <c r="O109" s="2" t="s">
        <v>604</v>
      </c>
      <c r="P109" s="4">
        <v>606</v>
      </c>
      <c r="Q109" s="7"/>
      <c r="R109" s="2"/>
      <c r="S109" s="4"/>
      <c r="T109" s="3"/>
      <c r="U109" s="2"/>
      <c r="V109" s="4"/>
      <c r="W109" s="3"/>
      <c r="X109" s="2"/>
      <c r="Y109" s="4"/>
      <c r="Z109" s="3"/>
      <c r="AA109" s="2"/>
      <c r="AB109" s="4"/>
      <c r="AC109" s="3"/>
      <c r="AD109" s="2"/>
      <c r="AE109" s="4"/>
      <c r="AF109" s="3"/>
      <c r="AG109" s="2"/>
      <c r="AH109" s="5"/>
      <c r="AI109" s="6">
        <f t="shared" si="39"/>
        <v>606</v>
      </c>
      <c r="AJ109">
        <f t="shared" si="40"/>
        <v>0</v>
      </c>
      <c r="AK109">
        <f t="shared" si="41"/>
        <v>0</v>
      </c>
      <c r="AL109">
        <f t="shared" si="42"/>
        <v>0</v>
      </c>
      <c r="AM109">
        <f t="shared" si="43"/>
        <v>606</v>
      </c>
      <c r="AN109">
        <f t="shared" si="44"/>
        <v>0</v>
      </c>
      <c r="AO109">
        <f t="shared" si="45"/>
        <v>0</v>
      </c>
      <c r="AP109">
        <f t="shared" si="46"/>
        <v>0</v>
      </c>
      <c r="AQ109">
        <f t="shared" si="47"/>
        <v>0</v>
      </c>
      <c r="AR109">
        <f t="shared" si="48"/>
        <v>0</v>
      </c>
      <c r="AS109">
        <f t="shared" si="49"/>
        <v>0</v>
      </c>
      <c r="AT109">
        <f t="shared" si="50"/>
        <v>606</v>
      </c>
      <c r="AU109">
        <f t="shared" si="51"/>
        <v>0</v>
      </c>
    </row>
    <row r="110" spans="1:47" x14ac:dyDescent="0.3">
      <c r="A110" s="9" t="s">
        <v>883</v>
      </c>
      <c r="B110" s="10" t="s">
        <v>10</v>
      </c>
      <c r="C110" s="10" t="s">
        <v>1</v>
      </c>
      <c r="D110" s="11">
        <v>2495565</v>
      </c>
      <c r="E110" s="9"/>
      <c r="F110" s="10"/>
      <c r="G110" s="11"/>
      <c r="H110" s="9"/>
      <c r="I110" s="10"/>
      <c r="J110" s="11"/>
      <c r="K110" s="9" t="s">
        <v>9</v>
      </c>
      <c r="L110" s="10" t="s">
        <v>884</v>
      </c>
      <c r="M110" s="11">
        <v>605</v>
      </c>
      <c r="N110" s="9"/>
      <c r="O110" s="10"/>
      <c r="P110" s="11"/>
      <c r="Q110" s="12"/>
      <c r="R110" s="10"/>
      <c r="S110" s="11"/>
      <c r="T110" s="9"/>
      <c r="U110" s="10"/>
      <c r="V110" s="11"/>
      <c r="W110" s="9"/>
      <c r="X110" s="10"/>
      <c r="Y110" s="11"/>
      <c r="Z110" s="9"/>
      <c r="AA110" s="10"/>
      <c r="AB110" s="11"/>
      <c r="AC110" s="9"/>
      <c r="AD110" s="10"/>
      <c r="AE110" s="11"/>
      <c r="AF110" s="9"/>
      <c r="AG110" s="10"/>
      <c r="AH110" s="13"/>
      <c r="AI110" s="14">
        <f t="shared" si="39"/>
        <v>605</v>
      </c>
      <c r="AJ110">
        <f t="shared" si="40"/>
        <v>0</v>
      </c>
      <c r="AK110">
        <f t="shared" si="41"/>
        <v>0</v>
      </c>
      <c r="AL110">
        <f t="shared" si="42"/>
        <v>605</v>
      </c>
      <c r="AM110">
        <f t="shared" si="43"/>
        <v>0</v>
      </c>
      <c r="AN110">
        <f t="shared" si="44"/>
        <v>0</v>
      </c>
      <c r="AO110">
        <f t="shared" si="45"/>
        <v>0</v>
      </c>
      <c r="AP110">
        <f t="shared" si="46"/>
        <v>0</v>
      </c>
      <c r="AQ110">
        <f t="shared" si="47"/>
        <v>0</v>
      </c>
      <c r="AR110">
        <f t="shared" si="48"/>
        <v>0</v>
      </c>
      <c r="AS110">
        <f t="shared" si="49"/>
        <v>0</v>
      </c>
      <c r="AT110">
        <f t="shared" si="50"/>
        <v>605</v>
      </c>
      <c r="AU110">
        <f t="shared" si="51"/>
        <v>0</v>
      </c>
    </row>
    <row r="111" spans="1:47" ht="15" thickBot="1" x14ac:dyDescent="0.35">
      <c r="A111" s="3" t="s">
        <v>111</v>
      </c>
      <c r="B111" s="2" t="s">
        <v>2</v>
      </c>
      <c r="C111" s="2" t="s">
        <v>203</v>
      </c>
      <c r="D111" s="4">
        <v>1507365</v>
      </c>
      <c r="E111" s="3" t="s">
        <v>206</v>
      </c>
      <c r="F111" s="2" t="s">
        <v>235</v>
      </c>
      <c r="G111" s="4">
        <v>600</v>
      </c>
      <c r="H111" s="3"/>
      <c r="I111" s="2"/>
      <c r="J111" s="4"/>
      <c r="K111" s="3"/>
      <c r="L111" s="2"/>
      <c r="M111" s="4"/>
      <c r="N111" s="3"/>
      <c r="O111" s="2"/>
      <c r="P111" s="4"/>
      <c r="Q111" s="7"/>
      <c r="R111" s="2"/>
      <c r="S111" s="4"/>
      <c r="T111" s="3"/>
      <c r="U111" s="2"/>
      <c r="V111" s="4"/>
      <c r="W111" s="3"/>
      <c r="X111" s="2"/>
      <c r="Y111" s="4"/>
      <c r="Z111" s="3"/>
      <c r="AA111" s="2"/>
      <c r="AB111" s="4"/>
      <c r="AC111" s="3"/>
      <c r="AD111" s="2"/>
      <c r="AE111" s="4"/>
      <c r="AF111" s="3"/>
      <c r="AG111" s="2"/>
      <c r="AH111" s="5"/>
      <c r="AI111" s="6">
        <f t="shared" si="39"/>
        <v>600</v>
      </c>
      <c r="AJ111">
        <f t="shared" si="40"/>
        <v>600</v>
      </c>
      <c r="AK111">
        <f t="shared" si="41"/>
        <v>0</v>
      </c>
      <c r="AL111">
        <f t="shared" si="42"/>
        <v>0</v>
      </c>
      <c r="AM111">
        <f t="shared" si="43"/>
        <v>0</v>
      </c>
      <c r="AN111">
        <f t="shared" si="44"/>
        <v>0</v>
      </c>
      <c r="AO111">
        <f t="shared" si="45"/>
        <v>0</v>
      </c>
      <c r="AP111">
        <f t="shared" si="46"/>
        <v>0</v>
      </c>
      <c r="AQ111">
        <f t="shared" si="47"/>
        <v>0</v>
      </c>
      <c r="AR111">
        <f t="shared" si="48"/>
        <v>0</v>
      </c>
      <c r="AS111">
        <f t="shared" si="49"/>
        <v>0</v>
      </c>
      <c r="AT111">
        <f t="shared" si="50"/>
        <v>600</v>
      </c>
      <c r="AU111">
        <f t="shared" si="51"/>
        <v>0</v>
      </c>
    </row>
    <row r="112" spans="1:47" x14ac:dyDescent="0.3">
      <c r="A112" s="9" t="s">
        <v>570</v>
      </c>
      <c r="B112" s="10" t="s">
        <v>10</v>
      </c>
      <c r="C112" s="10" t="s">
        <v>79</v>
      </c>
      <c r="D112" s="11">
        <v>1778744</v>
      </c>
      <c r="E112" s="9"/>
      <c r="F112" s="10"/>
      <c r="G112" s="11"/>
      <c r="H112" s="9"/>
      <c r="I112" s="10"/>
      <c r="J112" s="11"/>
      <c r="K112" s="9"/>
      <c r="L112" s="10"/>
      <c r="M112" s="11"/>
      <c r="N112" s="9" t="s">
        <v>602</v>
      </c>
      <c r="O112" s="10" t="s">
        <v>620</v>
      </c>
      <c r="P112" s="11">
        <v>599</v>
      </c>
      <c r="Q112" s="12"/>
      <c r="R112" s="10"/>
      <c r="S112" s="11"/>
      <c r="T112" s="9"/>
      <c r="U112" s="10"/>
      <c r="V112" s="11"/>
      <c r="W112" s="9"/>
      <c r="X112" s="10"/>
      <c r="Y112" s="11"/>
      <c r="Z112" s="9"/>
      <c r="AA112" s="10"/>
      <c r="AB112" s="11"/>
      <c r="AC112" s="9"/>
      <c r="AD112" s="10"/>
      <c r="AE112" s="11"/>
      <c r="AF112" s="9"/>
      <c r="AG112" s="10"/>
      <c r="AH112" s="13"/>
      <c r="AI112" s="14">
        <f t="shared" si="39"/>
        <v>599</v>
      </c>
      <c r="AJ112">
        <f t="shared" si="40"/>
        <v>0</v>
      </c>
      <c r="AK112">
        <f t="shared" si="41"/>
        <v>0</v>
      </c>
      <c r="AL112">
        <f t="shared" si="42"/>
        <v>0</v>
      </c>
      <c r="AM112">
        <f t="shared" si="43"/>
        <v>599</v>
      </c>
      <c r="AN112">
        <f t="shared" si="44"/>
        <v>0</v>
      </c>
      <c r="AO112">
        <f t="shared" si="45"/>
        <v>0</v>
      </c>
      <c r="AP112">
        <f t="shared" si="46"/>
        <v>0</v>
      </c>
      <c r="AQ112">
        <f t="shared" si="47"/>
        <v>0</v>
      </c>
      <c r="AR112">
        <f t="shared" si="48"/>
        <v>0</v>
      </c>
      <c r="AS112">
        <f t="shared" si="49"/>
        <v>0</v>
      </c>
      <c r="AT112">
        <f t="shared" si="50"/>
        <v>599</v>
      </c>
      <c r="AU112">
        <f t="shared" si="51"/>
        <v>0</v>
      </c>
    </row>
    <row r="113" spans="1:47" ht="15" thickBot="1" x14ac:dyDescent="0.35">
      <c r="A113" s="3" t="s">
        <v>42</v>
      </c>
      <c r="B113" s="2" t="s">
        <v>2</v>
      </c>
      <c r="C113" s="2" t="s">
        <v>5</v>
      </c>
      <c r="D113" s="4">
        <v>2436389</v>
      </c>
      <c r="E113" s="3" t="s">
        <v>9</v>
      </c>
      <c r="F113" s="2" t="s">
        <v>236</v>
      </c>
      <c r="G113" s="4">
        <v>584</v>
      </c>
      <c r="H113" s="3"/>
      <c r="I113" s="2"/>
      <c r="J113" s="4"/>
      <c r="K113" s="3"/>
      <c r="L113" s="2"/>
      <c r="M113" s="4"/>
      <c r="N113" s="3"/>
      <c r="O113" s="2"/>
      <c r="P113" s="4"/>
      <c r="Q113" s="7"/>
      <c r="R113" s="2"/>
      <c r="S113" s="4"/>
      <c r="T113" s="3"/>
      <c r="U113" s="2"/>
      <c r="V113" s="4"/>
      <c r="W113" s="3"/>
      <c r="X113" s="2"/>
      <c r="Y113" s="4"/>
      <c r="Z113" s="3"/>
      <c r="AA113" s="2"/>
      <c r="AB113" s="4"/>
      <c r="AC113" s="3"/>
      <c r="AD113" s="2"/>
      <c r="AE113" s="4"/>
      <c r="AF113" s="3"/>
      <c r="AG113" s="2"/>
      <c r="AH113" s="5"/>
      <c r="AI113" s="6">
        <f t="shared" si="39"/>
        <v>584</v>
      </c>
      <c r="AJ113">
        <f t="shared" si="40"/>
        <v>584</v>
      </c>
      <c r="AK113">
        <f t="shared" si="41"/>
        <v>0</v>
      </c>
      <c r="AL113">
        <f t="shared" si="42"/>
        <v>0</v>
      </c>
      <c r="AM113">
        <f t="shared" si="43"/>
        <v>0</v>
      </c>
      <c r="AN113">
        <f t="shared" si="44"/>
        <v>0</v>
      </c>
      <c r="AO113">
        <f t="shared" si="45"/>
        <v>0</v>
      </c>
      <c r="AP113">
        <f t="shared" si="46"/>
        <v>0</v>
      </c>
      <c r="AQ113">
        <f t="shared" si="47"/>
        <v>0</v>
      </c>
      <c r="AR113">
        <f t="shared" si="48"/>
        <v>0</v>
      </c>
      <c r="AS113">
        <f t="shared" si="49"/>
        <v>0</v>
      </c>
      <c r="AT113">
        <f t="shared" si="50"/>
        <v>584</v>
      </c>
      <c r="AU113">
        <f t="shared" si="51"/>
        <v>0</v>
      </c>
    </row>
    <row r="114" spans="1:47" x14ac:dyDescent="0.3">
      <c r="A114" s="9" t="s">
        <v>176</v>
      </c>
      <c r="B114" s="10" t="s">
        <v>12</v>
      </c>
      <c r="C114" s="10" t="s">
        <v>29</v>
      </c>
      <c r="D114" s="11">
        <v>612730</v>
      </c>
      <c r="E114" s="9" t="s">
        <v>9</v>
      </c>
      <c r="F114" s="10" t="s">
        <v>237</v>
      </c>
      <c r="G114" s="11">
        <v>580</v>
      </c>
      <c r="H114" s="9"/>
      <c r="I114" s="10"/>
      <c r="J114" s="11"/>
      <c r="K114" s="9"/>
      <c r="L114" s="10"/>
      <c r="M114" s="11"/>
      <c r="N114" s="9"/>
      <c r="O114" s="10"/>
      <c r="P114" s="11"/>
      <c r="Q114" s="12"/>
      <c r="R114" s="10"/>
      <c r="S114" s="11"/>
      <c r="T114" s="9"/>
      <c r="U114" s="10"/>
      <c r="V114" s="11"/>
      <c r="W114" s="9"/>
      <c r="X114" s="10"/>
      <c r="Y114" s="11"/>
      <c r="Z114" s="9"/>
      <c r="AA114" s="10"/>
      <c r="AB114" s="11"/>
      <c r="AC114" s="9"/>
      <c r="AD114" s="10"/>
      <c r="AE114" s="11"/>
      <c r="AF114" s="9"/>
      <c r="AG114" s="10"/>
      <c r="AH114" s="13"/>
      <c r="AI114" s="14">
        <f t="shared" si="39"/>
        <v>580</v>
      </c>
      <c r="AJ114">
        <f t="shared" si="40"/>
        <v>580</v>
      </c>
      <c r="AK114">
        <f t="shared" si="41"/>
        <v>0</v>
      </c>
      <c r="AL114">
        <f t="shared" si="42"/>
        <v>0</v>
      </c>
      <c r="AM114">
        <f t="shared" si="43"/>
        <v>0</v>
      </c>
      <c r="AN114">
        <f t="shared" si="44"/>
        <v>0</v>
      </c>
      <c r="AO114">
        <f t="shared" si="45"/>
        <v>0</v>
      </c>
      <c r="AP114">
        <f t="shared" si="46"/>
        <v>0</v>
      </c>
      <c r="AQ114">
        <f t="shared" si="47"/>
        <v>0</v>
      </c>
      <c r="AR114">
        <f t="shared" si="48"/>
        <v>0</v>
      </c>
      <c r="AS114">
        <f t="shared" si="49"/>
        <v>0</v>
      </c>
      <c r="AT114">
        <f t="shared" si="50"/>
        <v>580</v>
      </c>
      <c r="AU114">
        <f t="shared" si="51"/>
        <v>0</v>
      </c>
    </row>
    <row r="115" spans="1:47" ht="15" thickBot="1" x14ac:dyDescent="0.35">
      <c r="A115" s="3" t="s">
        <v>43</v>
      </c>
      <c r="B115" s="2" t="s">
        <v>3</v>
      </c>
      <c r="C115" s="2" t="s">
        <v>5</v>
      </c>
      <c r="D115" s="4">
        <v>2436384</v>
      </c>
      <c r="E115" s="3" t="s">
        <v>206</v>
      </c>
      <c r="F115" s="2" t="s">
        <v>238</v>
      </c>
      <c r="G115" s="4">
        <v>579</v>
      </c>
      <c r="H115" s="3"/>
      <c r="I115" s="2"/>
      <c r="J115" s="4"/>
      <c r="K115" s="3"/>
      <c r="L115" s="2"/>
      <c r="M115" s="4"/>
      <c r="N115" s="3"/>
      <c r="O115" s="2"/>
      <c r="P115" s="4"/>
      <c r="Q115" s="7"/>
      <c r="R115" s="2"/>
      <c r="S115" s="4"/>
      <c r="T115" s="3"/>
      <c r="U115" s="2"/>
      <c r="V115" s="4"/>
      <c r="W115" s="3"/>
      <c r="X115" s="2"/>
      <c r="Y115" s="4"/>
      <c r="Z115" s="3"/>
      <c r="AA115" s="2"/>
      <c r="AB115" s="4"/>
      <c r="AC115" s="3"/>
      <c r="AD115" s="2"/>
      <c r="AE115" s="4"/>
      <c r="AF115" s="3"/>
      <c r="AG115" s="2"/>
      <c r="AH115" s="5"/>
      <c r="AI115" s="6">
        <f t="shared" si="39"/>
        <v>579</v>
      </c>
      <c r="AJ115">
        <f t="shared" si="40"/>
        <v>579</v>
      </c>
      <c r="AK115">
        <f t="shared" si="41"/>
        <v>0</v>
      </c>
      <c r="AL115">
        <f t="shared" si="42"/>
        <v>0</v>
      </c>
      <c r="AM115">
        <f t="shared" si="43"/>
        <v>0</v>
      </c>
      <c r="AN115">
        <f t="shared" si="44"/>
        <v>0</v>
      </c>
      <c r="AO115">
        <f t="shared" si="45"/>
        <v>0</v>
      </c>
      <c r="AP115">
        <f t="shared" si="46"/>
        <v>0</v>
      </c>
      <c r="AQ115">
        <f t="shared" si="47"/>
        <v>0</v>
      </c>
      <c r="AR115">
        <f t="shared" si="48"/>
        <v>0</v>
      </c>
      <c r="AS115">
        <f t="shared" si="49"/>
        <v>0</v>
      </c>
      <c r="AT115">
        <f t="shared" si="50"/>
        <v>579</v>
      </c>
      <c r="AU115">
        <f t="shared" si="51"/>
        <v>0</v>
      </c>
    </row>
    <row r="116" spans="1:47" x14ac:dyDescent="0.3">
      <c r="A116" s="9" t="s">
        <v>112</v>
      </c>
      <c r="B116" s="10" t="s">
        <v>3</v>
      </c>
      <c r="C116" s="10" t="s">
        <v>5</v>
      </c>
      <c r="D116" s="11">
        <v>1877943</v>
      </c>
      <c r="E116" s="9" t="s">
        <v>206</v>
      </c>
      <c r="F116" s="10" t="s">
        <v>239</v>
      </c>
      <c r="G116" s="11">
        <v>578</v>
      </c>
      <c r="H116" s="9"/>
      <c r="I116" s="10"/>
      <c r="J116" s="11"/>
      <c r="K116" s="9"/>
      <c r="L116" s="10"/>
      <c r="M116" s="11"/>
      <c r="N116" s="9"/>
      <c r="O116" s="10"/>
      <c r="P116" s="11"/>
      <c r="Q116" s="12"/>
      <c r="R116" s="10"/>
      <c r="S116" s="11"/>
      <c r="T116" s="9"/>
      <c r="U116" s="10"/>
      <c r="V116" s="11"/>
      <c r="W116" s="9"/>
      <c r="X116" s="10"/>
      <c r="Y116" s="11"/>
      <c r="Z116" s="9"/>
      <c r="AA116" s="10"/>
      <c r="AB116" s="11"/>
      <c r="AC116" s="9"/>
      <c r="AD116" s="10"/>
      <c r="AE116" s="11"/>
      <c r="AF116" s="9"/>
      <c r="AG116" s="10"/>
      <c r="AH116" s="13"/>
      <c r="AI116" s="14">
        <f t="shared" si="39"/>
        <v>578</v>
      </c>
      <c r="AJ116">
        <f t="shared" si="40"/>
        <v>578</v>
      </c>
      <c r="AK116">
        <f t="shared" si="41"/>
        <v>0</v>
      </c>
      <c r="AL116">
        <f t="shared" si="42"/>
        <v>0</v>
      </c>
      <c r="AM116">
        <f t="shared" si="43"/>
        <v>0</v>
      </c>
      <c r="AN116">
        <f t="shared" si="44"/>
        <v>0</v>
      </c>
      <c r="AO116">
        <f t="shared" si="45"/>
        <v>0</v>
      </c>
      <c r="AP116">
        <f t="shared" si="46"/>
        <v>0</v>
      </c>
      <c r="AQ116">
        <f t="shared" si="47"/>
        <v>0</v>
      </c>
      <c r="AR116">
        <f t="shared" si="48"/>
        <v>0</v>
      </c>
      <c r="AS116">
        <f t="shared" si="49"/>
        <v>0</v>
      </c>
      <c r="AT116">
        <f t="shared" si="50"/>
        <v>578</v>
      </c>
      <c r="AU116">
        <f t="shared" si="51"/>
        <v>0</v>
      </c>
    </row>
    <row r="117" spans="1:47" ht="15" thickBot="1" x14ac:dyDescent="0.35">
      <c r="A117" s="3" t="s">
        <v>885</v>
      </c>
      <c r="B117" s="2" t="s">
        <v>3</v>
      </c>
      <c r="C117" s="2" t="s">
        <v>886</v>
      </c>
      <c r="D117" s="4">
        <v>2290027</v>
      </c>
      <c r="E117" s="3"/>
      <c r="F117" s="2"/>
      <c r="G117" s="4"/>
      <c r="H117" s="3"/>
      <c r="I117" s="2"/>
      <c r="J117" s="4"/>
      <c r="K117" s="3" t="s">
        <v>910</v>
      </c>
      <c r="L117" s="2" t="s">
        <v>887</v>
      </c>
      <c r="M117" s="4">
        <v>577</v>
      </c>
      <c r="N117" s="3"/>
      <c r="O117" s="2"/>
      <c r="P117" s="4"/>
      <c r="Q117" s="7"/>
      <c r="R117" s="2"/>
      <c r="S117" s="4"/>
      <c r="T117" s="3"/>
      <c r="U117" s="2"/>
      <c r="V117" s="4"/>
      <c r="W117" s="3"/>
      <c r="X117" s="2"/>
      <c r="Y117" s="4"/>
      <c r="Z117" s="3"/>
      <c r="AA117" s="2"/>
      <c r="AB117" s="4"/>
      <c r="AC117" s="3"/>
      <c r="AD117" s="2"/>
      <c r="AE117" s="4"/>
      <c r="AF117" s="3"/>
      <c r="AG117" s="2"/>
      <c r="AH117" s="5"/>
      <c r="AI117" s="6">
        <f t="shared" si="39"/>
        <v>577</v>
      </c>
      <c r="AJ117">
        <f t="shared" si="40"/>
        <v>0</v>
      </c>
      <c r="AK117">
        <f t="shared" si="41"/>
        <v>0</v>
      </c>
      <c r="AL117">
        <f t="shared" si="42"/>
        <v>577</v>
      </c>
      <c r="AM117">
        <f t="shared" si="43"/>
        <v>0</v>
      </c>
      <c r="AN117">
        <f t="shared" si="44"/>
        <v>0</v>
      </c>
      <c r="AO117">
        <f t="shared" si="45"/>
        <v>0</v>
      </c>
      <c r="AP117">
        <f t="shared" si="46"/>
        <v>0</v>
      </c>
      <c r="AQ117">
        <f t="shared" si="47"/>
        <v>0</v>
      </c>
      <c r="AR117">
        <f t="shared" si="48"/>
        <v>0</v>
      </c>
      <c r="AS117">
        <f t="shared" si="49"/>
        <v>0</v>
      </c>
      <c r="AT117">
        <f t="shared" si="50"/>
        <v>577</v>
      </c>
      <c r="AU117">
        <f t="shared" si="51"/>
        <v>0</v>
      </c>
    </row>
    <row r="118" spans="1:47" x14ac:dyDescent="0.3">
      <c r="A118" s="9" t="s">
        <v>888</v>
      </c>
      <c r="B118" s="10" t="s">
        <v>3</v>
      </c>
      <c r="C118" s="10" t="s">
        <v>15</v>
      </c>
      <c r="D118" s="11">
        <v>1818720</v>
      </c>
      <c r="E118" s="9"/>
      <c r="F118" s="10"/>
      <c r="G118" s="11"/>
      <c r="H118" s="9"/>
      <c r="I118" s="10"/>
      <c r="J118" s="11"/>
      <c r="K118" s="9" t="s">
        <v>9</v>
      </c>
      <c r="L118" s="10" t="s">
        <v>240</v>
      </c>
      <c r="M118" s="11">
        <v>574</v>
      </c>
      <c r="N118" s="9"/>
      <c r="O118" s="10"/>
      <c r="P118" s="11"/>
      <c r="Q118" s="12"/>
      <c r="R118" s="10"/>
      <c r="S118" s="11"/>
      <c r="T118" s="9"/>
      <c r="U118" s="10"/>
      <c r="V118" s="11"/>
      <c r="W118" s="9"/>
      <c r="X118" s="10"/>
      <c r="Y118" s="11"/>
      <c r="Z118" s="9"/>
      <c r="AA118" s="10"/>
      <c r="AB118" s="11"/>
      <c r="AC118" s="9"/>
      <c r="AD118" s="10"/>
      <c r="AE118" s="11"/>
      <c r="AF118" s="9"/>
      <c r="AG118" s="10"/>
      <c r="AH118" s="13"/>
      <c r="AI118" s="14">
        <f t="shared" si="39"/>
        <v>574</v>
      </c>
      <c r="AJ118">
        <f t="shared" si="40"/>
        <v>0</v>
      </c>
      <c r="AK118">
        <f t="shared" si="41"/>
        <v>0</v>
      </c>
      <c r="AL118">
        <f t="shared" si="42"/>
        <v>574</v>
      </c>
      <c r="AM118">
        <f t="shared" si="43"/>
        <v>0</v>
      </c>
      <c r="AN118">
        <f t="shared" si="44"/>
        <v>0</v>
      </c>
      <c r="AO118">
        <f t="shared" si="45"/>
        <v>0</v>
      </c>
      <c r="AP118">
        <f t="shared" si="46"/>
        <v>0</v>
      </c>
      <c r="AQ118">
        <f t="shared" si="47"/>
        <v>0</v>
      </c>
      <c r="AR118">
        <f t="shared" si="48"/>
        <v>0</v>
      </c>
      <c r="AS118">
        <f t="shared" si="49"/>
        <v>0</v>
      </c>
      <c r="AT118">
        <f t="shared" si="50"/>
        <v>574</v>
      </c>
      <c r="AU118">
        <f t="shared" si="51"/>
        <v>0</v>
      </c>
    </row>
    <row r="119" spans="1:47" ht="15" thickBot="1" x14ac:dyDescent="0.35">
      <c r="A119" s="3" t="s">
        <v>178</v>
      </c>
      <c r="B119" s="2" t="s">
        <v>3</v>
      </c>
      <c r="C119" s="2" t="s">
        <v>32</v>
      </c>
      <c r="D119" s="4">
        <v>2104897</v>
      </c>
      <c r="E119" s="3" t="s">
        <v>9</v>
      </c>
      <c r="F119" s="2" t="s">
        <v>241</v>
      </c>
      <c r="G119" s="4">
        <v>572</v>
      </c>
      <c r="H119" s="3"/>
      <c r="I119" s="2"/>
      <c r="J119" s="4"/>
      <c r="K119" s="3"/>
      <c r="L119" s="2"/>
      <c r="M119" s="4"/>
      <c r="N119" s="3"/>
      <c r="O119" s="2"/>
      <c r="P119" s="4"/>
      <c r="Q119" s="7"/>
      <c r="R119" s="2"/>
      <c r="S119" s="4"/>
      <c r="T119" s="3"/>
      <c r="U119" s="2"/>
      <c r="V119" s="4"/>
      <c r="W119" s="3"/>
      <c r="X119" s="2"/>
      <c r="Y119" s="4"/>
      <c r="Z119" s="3"/>
      <c r="AA119" s="2"/>
      <c r="AB119" s="4"/>
      <c r="AC119" s="3"/>
      <c r="AD119" s="2"/>
      <c r="AE119" s="4"/>
      <c r="AF119" s="3"/>
      <c r="AG119" s="2"/>
      <c r="AH119" s="5"/>
      <c r="AI119" s="6">
        <f t="shared" si="39"/>
        <v>572</v>
      </c>
      <c r="AJ119">
        <f t="shared" si="40"/>
        <v>572</v>
      </c>
      <c r="AK119">
        <f t="shared" si="41"/>
        <v>0</v>
      </c>
      <c r="AL119">
        <f t="shared" si="42"/>
        <v>0</v>
      </c>
      <c r="AM119">
        <f t="shared" si="43"/>
        <v>0</v>
      </c>
      <c r="AN119">
        <f t="shared" si="44"/>
        <v>0</v>
      </c>
      <c r="AO119">
        <f t="shared" si="45"/>
        <v>0</v>
      </c>
      <c r="AP119">
        <f t="shared" si="46"/>
        <v>0</v>
      </c>
      <c r="AQ119">
        <f t="shared" si="47"/>
        <v>0</v>
      </c>
      <c r="AR119">
        <f t="shared" si="48"/>
        <v>0</v>
      </c>
      <c r="AS119">
        <f t="shared" si="49"/>
        <v>0</v>
      </c>
      <c r="AT119">
        <f t="shared" si="50"/>
        <v>572</v>
      </c>
      <c r="AU119">
        <f t="shared" si="51"/>
        <v>0</v>
      </c>
    </row>
    <row r="120" spans="1:47" x14ac:dyDescent="0.3">
      <c r="A120" s="9" t="s">
        <v>414</v>
      </c>
      <c r="B120" s="10" t="s">
        <v>0</v>
      </c>
      <c r="C120" s="10" t="s">
        <v>18</v>
      </c>
      <c r="D120" s="11">
        <v>1914307</v>
      </c>
      <c r="E120" s="9"/>
      <c r="F120" s="10"/>
      <c r="G120" s="11"/>
      <c r="H120" s="9"/>
      <c r="I120" s="10"/>
      <c r="J120" s="11"/>
      <c r="K120" s="9"/>
      <c r="L120" s="10"/>
      <c r="M120" s="11"/>
      <c r="N120" s="9" t="s">
        <v>602</v>
      </c>
      <c r="O120" s="10" t="s">
        <v>644</v>
      </c>
      <c r="P120" s="11">
        <v>563</v>
      </c>
      <c r="Q120" s="12"/>
      <c r="R120" s="10"/>
      <c r="S120" s="11"/>
      <c r="T120" s="9"/>
      <c r="U120" s="10"/>
      <c r="V120" s="11"/>
      <c r="W120" s="9"/>
      <c r="X120" s="10"/>
      <c r="Y120" s="11"/>
      <c r="Z120" s="9"/>
      <c r="AA120" s="10"/>
      <c r="AB120" s="11"/>
      <c r="AC120" s="9"/>
      <c r="AD120" s="10"/>
      <c r="AE120" s="11"/>
      <c r="AF120" s="9"/>
      <c r="AG120" s="10"/>
      <c r="AH120" s="13"/>
      <c r="AI120" s="14">
        <f t="shared" si="39"/>
        <v>563</v>
      </c>
      <c r="AJ120">
        <f t="shared" si="40"/>
        <v>0</v>
      </c>
      <c r="AK120">
        <f t="shared" si="41"/>
        <v>0</v>
      </c>
      <c r="AL120">
        <f t="shared" si="42"/>
        <v>0</v>
      </c>
      <c r="AM120">
        <f t="shared" si="43"/>
        <v>563</v>
      </c>
      <c r="AN120">
        <f t="shared" si="44"/>
        <v>0</v>
      </c>
      <c r="AO120">
        <f t="shared" si="45"/>
        <v>0</v>
      </c>
      <c r="AP120">
        <f t="shared" si="46"/>
        <v>0</v>
      </c>
      <c r="AQ120">
        <f t="shared" si="47"/>
        <v>0</v>
      </c>
      <c r="AR120">
        <f t="shared" si="48"/>
        <v>0</v>
      </c>
      <c r="AS120">
        <f t="shared" si="49"/>
        <v>0</v>
      </c>
      <c r="AT120">
        <f t="shared" si="50"/>
        <v>563</v>
      </c>
      <c r="AU120">
        <f t="shared" si="51"/>
        <v>0</v>
      </c>
    </row>
    <row r="121" spans="1:47" ht="15" thickBot="1" x14ac:dyDescent="0.35">
      <c r="A121" s="3" t="s">
        <v>179</v>
      </c>
      <c r="B121" s="2" t="s">
        <v>3</v>
      </c>
      <c r="C121" s="2" t="s">
        <v>1</v>
      </c>
      <c r="D121" s="4">
        <v>2118329</v>
      </c>
      <c r="E121" s="3" t="s">
        <v>9</v>
      </c>
      <c r="F121" s="2" t="s">
        <v>117</v>
      </c>
      <c r="G121" s="4">
        <v>562</v>
      </c>
      <c r="H121" s="3"/>
      <c r="I121" s="2"/>
      <c r="J121" s="4"/>
      <c r="K121" s="3"/>
      <c r="L121" s="2"/>
      <c r="M121" s="4"/>
      <c r="N121" s="3"/>
      <c r="O121" s="2"/>
      <c r="P121" s="4"/>
      <c r="Q121" s="7"/>
      <c r="R121" s="2"/>
      <c r="S121" s="4"/>
      <c r="T121" s="3"/>
      <c r="U121" s="2"/>
      <c r="V121" s="4"/>
      <c r="W121" s="3"/>
      <c r="X121" s="2"/>
      <c r="Y121" s="4"/>
      <c r="Z121" s="3"/>
      <c r="AA121" s="2"/>
      <c r="AB121" s="4"/>
      <c r="AC121" s="3"/>
      <c r="AD121" s="2"/>
      <c r="AE121" s="4"/>
      <c r="AF121" s="3"/>
      <c r="AG121" s="2"/>
      <c r="AH121" s="5"/>
      <c r="AI121" s="6">
        <f t="shared" si="39"/>
        <v>562</v>
      </c>
      <c r="AJ121">
        <f t="shared" si="40"/>
        <v>562</v>
      </c>
      <c r="AK121">
        <f t="shared" si="41"/>
        <v>0</v>
      </c>
      <c r="AL121">
        <f t="shared" si="42"/>
        <v>0</v>
      </c>
      <c r="AM121">
        <f t="shared" si="43"/>
        <v>0</v>
      </c>
      <c r="AN121">
        <f t="shared" si="44"/>
        <v>0</v>
      </c>
      <c r="AO121">
        <f t="shared" si="45"/>
        <v>0</v>
      </c>
      <c r="AP121">
        <f t="shared" si="46"/>
        <v>0</v>
      </c>
      <c r="AQ121">
        <f t="shared" si="47"/>
        <v>0</v>
      </c>
      <c r="AR121">
        <f t="shared" si="48"/>
        <v>0</v>
      </c>
      <c r="AS121">
        <f t="shared" si="49"/>
        <v>0</v>
      </c>
      <c r="AT121">
        <f t="shared" si="50"/>
        <v>562</v>
      </c>
      <c r="AU121">
        <f t="shared" si="51"/>
        <v>0</v>
      </c>
    </row>
    <row r="122" spans="1:47" x14ac:dyDescent="0.3">
      <c r="A122" s="9" t="s">
        <v>889</v>
      </c>
      <c r="B122" s="10" t="s">
        <v>12</v>
      </c>
      <c r="C122" s="10" t="s">
        <v>15</v>
      </c>
      <c r="D122" s="11">
        <v>2078539</v>
      </c>
      <c r="E122" s="9"/>
      <c r="F122" s="10"/>
      <c r="G122" s="11"/>
      <c r="H122" s="9"/>
      <c r="I122" s="10"/>
      <c r="J122" s="11"/>
      <c r="K122" s="9" t="s">
        <v>9</v>
      </c>
      <c r="L122" s="10" t="s">
        <v>890</v>
      </c>
      <c r="M122" s="11">
        <v>557</v>
      </c>
      <c r="N122" s="9"/>
      <c r="O122" s="10"/>
      <c r="P122" s="11"/>
      <c r="Q122" s="12"/>
      <c r="R122" s="10"/>
      <c r="S122" s="11"/>
      <c r="T122" s="9"/>
      <c r="U122" s="10"/>
      <c r="V122" s="11"/>
      <c r="W122" s="9"/>
      <c r="X122" s="10"/>
      <c r="Y122" s="11"/>
      <c r="Z122" s="9"/>
      <c r="AA122" s="10"/>
      <c r="AB122" s="11"/>
      <c r="AC122" s="9"/>
      <c r="AD122" s="10"/>
      <c r="AE122" s="11"/>
      <c r="AF122" s="9"/>
      <c r="AG122" s="10"/>
      <c r="AH122" s="13"/>
      <c r="AI122" s="14">
        <f t="shared" si="39"/>
        <v>557</v>
      </c>
      <c r="AJ122">
        <f t="shared" si="40"/>
        <v>0</v>
      </c>
      <c r="AK122">
        <f t="shared" si="41"/>
        <v>0</v>
      </c>
      <c r="AL122">
        <f t="shared" si="42"/>
        <v>557</v>
      </c>
      <c r="AM122">
        <f t="shared" si="43"/>
        <v>0</v>
      </c>
      <c r="AN122">
        <f t="shared" si="44"/>
        <v>0</v>
      </c>
      <c r="AO122">
        <f t="shared" si="45"/>
        <v>0</v>
      </c>
      <c r="AP122">
        <f t="shared" si="46"/>
        <v>0</v>
      </c>
      <c r="AQ122">
        <f t="shared" si="47"/>
        <v>0</v>
      </c>
      <c r="AR122">
        <f t="shared" si="48"/>
        <v>0</v>
      </c>
      <c r="AS122">
        <f t="shared" si="49"/>
        <v>0</v>
      </c>
      <c r="AT122">
        <f t="shared" si="50"/>
        <v>557</v>
      </c>
      <c r="AU122">
        <f t="shared" si="51"/>
        <v>0</v>
      </c>
    </row>
    <row r="123" spans="1:47" ht="15" thickBot="1" x14ac:dyDescent="0.35">
      <c r="A123" s="3" t="s">
        <v>49</v>
      </c>
      <c r="B123" s="2" t="s">
        <v>10</v>
      </c>
      <c r="C123" s="2" t="s">
        <v>5</v>
      </c>
      <c r="D123" s="4">
        <v>1796880</v>
      </c>
      <c r="E123" s="3" t="s">
        <v>206</v>
      </c>
      <c r="F123" s="2" t="s">
        <v>242</v>
      </c>
      <c r="G123" s="4">
        <v>548</v>
      </c>
      <c r="H123" s="3"/>
      <c r="I123" s="2"/>
      <c r="J123" s="4"/>
      <c r="K123" s="3"/>
      <c r="L123" s="2"/>
      <c r="M123" s="4"/>
      <c r="N123" s="3"/>
      <c r="O123" s="2"/>
      <c r="P123" s="4"/>
      <c r="Q123" s="7"/>
      <c r="R123" s="2"/>
      <c r="S123" s="4"/>
      <c r="T123" s="3"/>
      <c r="U123" s="2"/>
      <c r="V123" s="4"/>
      <c r="W123" s="3"/>
      <c r="X123" s="2"/>
      <c r="Y123" s="4"/>
      <c r="Z123" s="3"/>
      <c r="AA123" s="2"/>
      <c r="AB123" s="4"/>
      <c r="AC123" s="3"/>
      <c r="AD123" s="2"/>
      <c r="AE123" s="4"/>
      <c r="AF123" s="3"/>
      <c r="AG123" s="2"/>
      <c r="AH123" s="5"/>
      <c r="AI123" s="6">
        <f t="shared" si="39"/>
        <v>548</v>
      </c>
      <c r="AJ123">
        <f t="shared" si="40"/>
        <v>548</v>
      </c>
      <c r="AK123">
        <f t="shared" si="41"/>
        <v>0</v>
      </c>
      <c r="AL123">
        <f t="shared" si="42"/>
        <v>0</v>
      </c>
      <c r="AM123">
        <f t="shared" si="43"/>
        <v>0</v>
      </c>
      <c r="AN123">
        <f t="shared" si="44"/>
        <v>0</v>
      </c>
      <c r="AO123">
        <f t="shared" si="45"/>
        <v>0</v>
      </c>
      <c r="AP123">
        <f t="shared" si="46"/>
        <v>0</v>
      </c>
      <c r="AQ123">
        <f t="shared" si="47"/>
        <v>0</v>
      </c>
      <c r="AR123">
        <f t="shared" si="48"/>
        <v>0</v>
      </c>
      <c r="AS123">
        <f t="shared" si="49"/>
        <v>0</v>
      </c>
      <c r="AT123">
        <f t="shared" si="50"/>
        <v>548</v>
      </c>
      <c r="AU123">
        <f t="shared" si="51"/>
        <v>0</v>
      </c>
    </row>
    <row r="124" spans="1:47" x14ac:dyDescent="0.3">
      <c r="A124" s="9" t="s">
        <v>180</v>
      </c>
      <c r="B124" s="10" t="s">
        <v>10</v>
      </c>
      <c r="C124" s="10" t="s">
        <v>5</v>
      </c>
      <c r="D124" s="11">
        <v>1683355</v>
      </c>
      <c r="E124" s="9" t="s">
        <v>206</v>
      </c>
      <c r="F124" s="10" t="s">
        <v>243</v>
      </c>
      <c r="G124" s="11">
        <v>540</v>
      </c>
      <c r="H124" s="9"/>
      <c r="I124" s="10"/>
      <c r="J124" s="11"/>
      <c r="K124" s="9"/>
      <c r="L124" s="10"/>
      <c r="M124" s="11"/>
      <c r="N124" s="9"/>
      <c r="O124" s="10"/>
      <c r="P124" s="11"/>
      <c r="Q124" s="12"/>
      <c r="R124" s="10"/>
      <c r="S124" s="11"/>
      <c r="T124" s="9"/>
      <c r="U124" s="10"/>
      <c r="V124" s="11"/>
      <c r="W124" s="9"/>
      <c r="X124" s="10"/>
      <c r="Y124" s="11"/>
      <c r="Z124" s="9"/>
      <c r="AA124" s="10"/>
      <c r="AB124" s="11"/>
      <c r="AC124" s="9"/>
      <c r="AD124" s="10"/>
      <c r="AE124" s="11"/>
      <c r="AF124" s="9"/>
      <c r="AG124" s="10"/>
      <c r="AH124" s="13"/>
      <c r="AI124" s="14">
        <f t="shared" si="39"/>
        <v>540</v>
      </c>
      <c r="AJ124">
        <f t="shared" si="40"/>
        <v>540</v>
      </c>
      <c r="AK124">
        <f t="shared" si="41"/>
        <v>0</v>
      </c>
      <c r="AL124">
        <f t="shared" si="42"/>
        <v>0</v>
      </c>
      <c r="AM124">
        <f t="shared" si="43"/>
        <v>0</v>
      </c>
      <c r="AN124">
        <f t="shared" si="44"/>
        <v>0</v>
      </c>
      <c r="AO124">
        <f t="shared" si="45"/>
        <v>0</v>
      </c>
      <c r="AP124">
        <f t="shared" si="46"/>
        <v>0</v>
      </c>
      <c r="AQ124">
        <f t="shared" si="47"/>
        <v>0</v>
      </c>
      <c r="AR124">
        <f t="shared" si="48"/>
        <v>0</v>
      </c>
      <c r="AS124">
        <f t="shared" si="49"/>
        <v>0</v>
      </c>
      <c r="AT124">
        <f t="shared" si="50"/>
        <v>540</v>
      </c>
      <c r="AU124">
        <f t="shared" si="51"/>
        <v>0</v>
      </c>
    </row>
    <row r="125" spans="1:47" ht="15" thickBot="1" x14ac:dyDescent="0.35">
      <c r="A125" s="3" t="s">
        <v>181</v>
      </c>
      <c r="B125" s="2" t="s">
        <v>12</v>
      </c>
      <c r="C125" s="2" t="s">
        <v>5</v>
      </c>
      <c r="D125" s="4">
        <v>2347226</v>
      </c>
      <c r="E125" s="3" t="s">
        <v>9</v>
      </c>
      <c r="F125" s="2" t="s">
        <v>244</v>
      </c>
      <c r="G125" s="4">
        <v>540</v>
      </c>
      <c r="H125" s="3"/>
      <c r="I125" s="2"/>
      <c r="J125" s="4"/>
      <c r="K125" s="3"/>
      <c r="L125" s="2"/>
      <c r="M125" s="4"/>
      <c r="N125" s="3"/>
      <c r="O125" s="2"/>
      <c r="P125" s="4"/>
      <c r="Q125" s="7"/>
      <c r="R125" s="2"/>
      <c r="S125" s="4"/>
      <c r="T125" s="3"/>
      <c r="U125" s="2"/>
      <c r="V125" s="4"/>
      <c r="W125" s="3"/>
      <c r="X125" s="2"/>
      <c r="Y125" s="4"/>
      <c r="Z125" s="3"/>
      <c r="AA125" s="2"/>
      <c r="AB125" s="4"/>
      <c r="AC125" s="3"/>
      <c r="AD125" s="2"/>
      <c r="AE125" s="4"/>
      <c r="AF125" s="3"/>
      <c r="AG125" s="2"/>
      <c r="AH125" s="5"/>
      <c r="AI125" s="6">
        <f t="shared" si="39"/>
        <v>540</v>
      </c>
      <c r="AJ125">
        <f t="shared" si="40"/>
        <v>540</v>
      </c>
      <c r="AK125">
        <f t="shared" si="41"/>
        <v>0</v>
      </c>
      <c r="AL125">
        <f t="shared" si="42"/>
        <v>0</v>
      </c>
      <c r="AM125">
        <f t="shared" si="43"/>
        <v>0</v>
      </c>
      <c r="AN125">
        <f t="shared" si="44"/>
        <v>0</v>
      </c>
      <c r="AO125">
        <f t="shared" si="45"/>
        <v>0</v>
      </c>
      <c r="AP125">
        <f t="shared" si="46"/>
        <v>0</v>
      </c>
      <c r="AQ125">
        <f t="shared" si="47"/>
        <v>0</v>
      </c>
      <c r="AR125">
        <f t="shared" si="48"/>
        <v>0</v>
      </c>
      <c r="AS125">
        <f t="shared" si="49"/>
        <v>0</v>
      </c>
      <c r="AT125">
        <f t="shared" si="50"/>
        <v>540</v>
      </c>
      <c r="AU125">
        <f t="shared" si="51"/>
        <v>0</v>
      </c>
    </row>
    <row r="126" spans="1:47" x14ac:dyDescent="0.3">
      <c r="A126" s="9" t="s">
        <v>591</v>
      </c>
      <c r="B126" s="10" t="s">
        <v>3</v>
      </c>
      <c r="C126" s="10" t="s">
        <v>29</v>
      </c>
      <c r="D126" s="11">
        <v>1968361</v>
      </c>
      <c r="E126" s="9"/>
      <c r="F126" s="10"/>
      <c r="G126" s="11"/>
      <c r="H126" s="9"/>
      <c r="I126" s="10"/>
      <c r="J126" s="11"/>
      <c r="K126" s="9"/>
      <c r="L126" s="10"/>
      <c r="M126" s="11"/>
      <c r="N126" s="9" t="s">
        <v>602</v>
      </c>
      <c r="O126" s="10" t="s">
        <v>651</v>
      </c>
      <c r="P126" s="11">
        <v>538</v>
      </c>
      <c r="Q126" s="12"/>
      <c r="R126" s="10"/>
      <c r="S126" s="11"/>
      <c r="T126" s="9"/>
      <c r="U126" s="10"/>
      <c r="V126" s="11"/>
      <c r="W126" s="9"/>
      <c r="X126" s="10"/>
      <c r="Y126" s="11"/>
      <c r="Z126" s="9"/>
      <c r="AA126" s="10"/>
      <c r="AB126" s="11"/>
      <c r="AC126" s="9"/>
      <c r="AD126" s="10"/>
      <c r="AE126" s="11"/>
      <c r="AF126" s="9"/>
      <c r="AG126" s="10"/>
      <c r="AH126" s="13"/>
      <c r="AI126" s="14">
        <f t="shared" si="39"/>
        <v>538</v>
      </c>
      <c r="AJ126">
        <f t="shared" si="40"/>
        <v>0</v>
      </c>
      <c r="AK126">
        <f t="shared" si="41"/>
        <v>0</v>
      </c>
      <c r="AL126">
        <f t="shared" si="42"/>
        <v>0</v>
      </c>
      <c r="AM126">
        <f t="shared" si="43"/>
        <v>538</v>
      </c>
      <c r="AN126">
        <f t="shared" si="44"/>
        <v>0</v>
      </c>
      <c r="AO126">
        <f t="shared" si="45"/>
        <v>0</v>
      </c>
      <c r="AP126">
        <f t="shared" si="46"/>
        <v>0</v>
      </c>
      <c r="AQ126">
        <f t="shared" si="47"/>
        <v>0</v>
      </c>
      <c r="AR126">
        <f t="shared" si="48"/>
        <v>0</v>
      </c>
      <c r="AS126">
        <f t="shared" si="49"/>
        <v>0</v>
      </c>
      <c r="AT126">
        <f t="shared" si="50"/>
        <v>538</v>
      </c>
      <c r="AU126">
        <f t="shared" si="51"/>
        <v>0</v>
      </c>
    </row>
    <row r="127" spans="1:47" ht="15" thickBot="1" x14ac:dyDescent="0.35">
      <c r="A127" s="3" t="s">
        <v>182</v>
      </c>
      <c r="B127" s="2" t="s">
        <v>2</v>
      </c>
      <c r="C127" s="2" t="s">
        <v>5</v>
      </c>
      <c r="D127" s="4">
        <v>2467510</v>
      </c>
      <c r="E127" s="3" t="s">
        <v>9</v>
      </c>
      <c r="F127" s="2" t="s">
        <v>118</v>
      </c>
      <c r="G127" s="4">
        <v>532</v>
      </c>
      <c r="H127" s="3"/>
      <c r="I127" s="2"/>
      <c r="J127" s="4"/>
      <c r="K127" s="3"/>
      <c r="L127" s="2"/>
      <c r="M127" s="4"/>
      <c r="N127" s="3"/>
      <c r="O127" s="2"/>
      <c r="P127" s="4"/>
      <c r="Q127" s="7"/>
      <c r="R127" s="2"/>
      <c r="S127" s="4"/>
      <c r="T127" s="3"/>
      <c r="U127" s="2"/>
      <c r="V127" s="4"/>
      <c r="W127" s="3"/>
      <c r="X127" s="2"/>
      <c r="Y127" s="4"/>
      <c r="Z127" s="3"/>
      <c r="AA127" s="2"/>
      <c r="AB127" s="4"/>
      <c r="AC127" s="3"/>
      <c r="AD127" s="2"/>
      <c r="AE127" s="4"/>
      <c r="AF127" s="3"/>
      <c r="AG127" s="2"/>
      <c r="AH127" s="5"/>
      <c r="AI127" s="6">
        <f t="shared" si="39"/>
        <v>532</v>
      </c>
      <c r="AJ127">
        <f t="shared" si="40"/>
        <v>532</v>
      </c>
      <c r="AK127">
        <f t="shared" si="41"/>
        <v>0</v>
      </c>
      <c r="AL127">
        <f t="shared" si="42"/>
        <v>0</v>
      </c>
      <c r="AM127">
        <f t="shared" si="43"/>
        <v>0</v>
      </c>
      <c r="AN127">
        <f t="shared" si="44"/>
        <v>0</v>
      </c>
      <c r="AO127">
        <f t="shared" si="45"/>
        <v>0</v>
      </c>
      <c r="AP127">
        <f t="shared" si="46"/>
        <v>0</v>
      </c>
      <c r="AQ127">
        <f t="shared" si="47"/>
        <v>0</v>
      </c>
      <c r="AR127">
        <f t="shared" si="48"/>
        <v>0</v>
      </c>
      <c r="AS127">
        <f t="shared" si="49"/>
        <v>0</v>
      </c>
      <c r="AT127">
        <f t="shared" si="50"/>
        <v>532</v>
      </c>
      <c r="AU127">
        <f t="shared" si="51"/>
        <v>0</v>
      </c>
    </row>
    <row r="128" spans="1:47" x14ac:dyDescent="0.3">
      <c r="A128" s="9" t="s">
        <v>106</v>
      </c>
      <c r="B128" s="10" t="s">
        <v>0</v>
      </c>
      <c r="C128" s="10" t="s">
        <v>5</v>
      </c>
      <c r="D128" s="11">
        <v>1379331</v>
      </c>
      <c r="E128" s="9" t="s">
        <v>206</v>
      </c>
      <c r="F128" s="10" t="s">
        <v>245</v>
      </c>
      <c r="G128" s="11">
        <v>530</v>
      </c>
      <c r="H128" s="9"/>
      <c r="I128" s="10"/>
      <c r="J128" s="11"/>
      <c r="K128" s="9"/>
      <c r="L128" s="10"/>
      <c r="M128" s="11"/>
      <c r="N128" s="9"/>
      <c r="O128" s="10"/>
      <c r="P128" s="11"/>
      <c r="Q128" s="12"/>
      <c r="R128" s="10"/>
      <c r="S128" s="11"/>
      <c r="T128" s="9"/>
      <c r="U128" s="10"/>
      <c r="V128" s="11"/>
      <c r="W128" s="9"/>
      <c r="X128" s="10"/>
      <c r="Y128" s="11"/>
      <c r="Z128" s="9"/>
      <c r="AA128" s="10"/>
      <c r="AB128" s="11"/>
      <c r="AC128" s="9"/>
      <c r="AD128" s="10"/>
      <c r="AE128" s="11"/>
      <c r="AF128" s="9"/>
      <c r="AG128" s="10"/>
      <c r="AH128" s="13"/>
      <c r="AI128" s="14">
        <f t="shared" si="39"/>
        <v>530</v>
      </c>
      <c r="AJ128">
        <f t="shared" si="40"/>
        <v>530</v>
      </c>
      <c r="AK128">
        <f t="shared" si="41"/>
        <v>0</v>
      </c>
      <c r="AL128">
        <f t="shared" si="42"/>
        <v>0</v>
      </c>
      <c r="AM128">
        <f t="shared" si="43"/>
        <v>0</v>
      </c>
      <c r="AN128">
        <f t="shared" si="44"/>
        <v>0</v>
      </c>
      <c r="AO128">
        <f t="shared" si="45"/>
        <v>0</v>
      </c>
      <c r="AP128">
        <f t="shared" si="46"/>
        <v>0</v>
      </c>
      <c r="AQ128">
        <f t="shared" si="47"/>
        <v>0</v>
      </c>
      <c r="AR128">
        <f t="shared" si="48"/>
        <v>0</v>
      </c>
      <c r="AS128">
        <f t="shared" si="49"/>
        <v>0</v>
      </c>
      <c r="AT128">
        <f t="shared" si="50"/>
        <v>530</v>
      </c>
      <c r="AU128">
        <f t="shared" si="51"/>
        <v>0</v>
      </c>
    </row>
    <row r="129" spans="1:47" ht="15" thickBot="1" x14ac:dyDescent="0.35">
      <c r="A129" s="3" t="s">
        <v>372</v>
      </c>
      <c r="B129" s="2" t="s">
        <v>10</v>
      </c>
      <c r="C129" s="2" t="s">
        <v>18</v>
      </c>
      <c r="D129" s="4">
        <v>2347469</v>
      </c>
      <c r="E129" s="3"/>
      <c r="F129" s="2"/>
      <c r="G129" s="4"/>
      <c r="H129" s="3" t="s">
        <v>9</v>
      </c>
      <c r="I129" s="2" t="s">
        <v>397</v>
      </c>
      <c r="J129" s="4">
        <v>530</v>
      </c>
      <c r="K129" s="3"/>
      <c r="L129" s="2"/>
      <c r="M129" s="4"/>
      <c r="N129" s="3"/>
      <c r="O129" s="2"/>
      <c r="P129" s="4"/>
      <c r="Q129" s="7"/>
      <c r="R129" s="2"/>
      <c r="S129" s="4"/>
      <c r="T129" s="3"/>
      <c r="U129" s="2"/>
      <c r="V129" s="4"/>
      <c r="W129" s="3"/>
      <c r="X129" s="2"/>
      <c r="Y129" s="4"/>
      <c r="Z129" s="3"/>
      <c r="AA129" s="2"/>
      <c r="AB129" s="4"/>
      <c r="AC129" s="3"/>
      <c r="AD129" s="2"/>
      <c r="AE129" s="4"/>
      <c r="AF129" s="3"/>
      <c r="AG129" s="2"/>
      <c r="AH129" s="5"/>
      <c r="AI129" s="6">
        <f t="shared" si="39"/>
        <v>530</v>
      </c>
      <c r="AJ129">
        <f t="shared" si="40"/>
        <v>0</v>
      </c>
      <c r="AK129">
        <f t="shared" si="41"/>
        <v>530</v>
      </c>
      <c r="AL129">
        <f t="shared" si="42"/>
        <v>0</v>
      </c>
      <c r="AM129">
        <f t="shared" si="43"/>
        <v>0</v>
      </c>
      <c r="AN129">
        <f t="shared" si="44"/>
        <v>0</v>
      </c>
      <c r="AO129">
        <f t="shared" si="45"/>
        <v>0</v>
      </c>
      <c r="AP129">
        <f t="shared" si="46"/>
        <v>0</v>
      </c>
      <c r="AQ129">
        <f t="shared" si="47"/>
        <v>0</v>
      </c>
      <c r="AR129">
        <f t="shared" si="48"/>
        <v>0</v>
      </c>
      <c r="AS129">
        <f t="shared" si="49"/>
        <v>0</v>
      </c>
      <c r="AT129">
        <f t="shared" si="50"/>
        <v>530</v>
      </c>
      <c r="AU129">
        <f t="shared" si="51"/>
        <v>0</v>
      </c>
    </row>
    <row r="130" spans="1:47" x14ac:dyDescent="0.3">
      <c r="A130" s="9" t="s">
        <v>48</v>
      </c>
      <c r="B130" s="10" t="s">
        <v>12</v>
      </c>
      <c r="C130" s="10" t="s">
        <v>5</v>
      </c>
      <c r="D130" s="11">
        <v>1241547</v>
      </c>
      <c r="E130" s="9" t="s">
        <v>206</v>
      </c>
      <c r="F130" s="10" t="s">
        <v>246</v>
      </c>
      <c r="G130" s="11">
        <v>527</v>
      </c>
      <c r="H130" s="9"/>
      <c r="I130" s="10"/>
      <c r="J130" s="11"/>
      <c r="K130" s="9"/>
      <c r="L130" s="10"/>
      <c r="M130" s="11"/>
      <c r="N130" s="9"/>
      <c r="O130" s="10"/>
      <c r="P130" s="11"/>
      <c r="Q130" s="12"/>
      <c r="R130" s="10"/>
      <c r="S130" s="11"/>
      <c r="T130" s="9"/>
      <c r="U130" s="10"/>
      <c r="V130" s="11"/>
      <c r="W130" s="9"/>
      <c r="X130" s="10"/>
      <c r="Y130" s="11"/>
      <c r="Z130" s="9"/>
      <c r="AA130" s="10"/>
      <c r="AB130" s="11"/>
      <c r="AC130" s="9"/>
      <c r="AD130" s="10"/>
      <c r="AE130" s="11"/>
      <c r="AF130" s="9"/>
      <c r="AG130" s="10"/>
      <c r="AH130" s="13"/>
      <c r="AI130" s="14">
        <f t="shared" si="39"/>
        <v>527</v>
      </c>
      <c r="AJ130">
        <f t="shared" si="40"/>
        <v>527</v>
      </c>
      <c r="AK130">
        <f t="shared" si="41"/>
        <v>0</v>
      </c>
      <c r="AL130">
        <f t="shared" si="42"/>
        <v>0</v>
      </c>
      <c r="AM130">
        <f t="shared" si="43"/>
        <v>0</v>
      </c>
      <c r="AN130">
        <f t="shared" si="44"/>
        <v>0</v>
      </c>
      <c r="AO130">
        <f t="shared" si="45"/>
        <v>0</v>
      </c>
      <c r="AP130">
        <f t="shared" si="46"/>
        <v>0</v>
      </c>
      <c r="AQ130">
        <f t="shared" si="47"/>
        <v>0</v>
      </c>
      <c r="AR130">
        <f t="shared" si="48"/>
        <v>0</v>
      </c>
      <c r="AS130">
        <f t="shared" si="49"/>
        <v>0</v>
      </c>
      <c r="AT130">
        <f t="shared" si="50"/>
        <v>527</v>
      </c>
      <c r="AU130">
        <f t="shared" si="51"/>
        <v>0</v>
      </c>
    </row>
    <row r="131" spans="1:47" ht="15" thickBot="1" x14ac:dyDescent="0.35">
      <c r="A131" s="3" t="s">
        <v>183</v>
      </c>
      <c r="B131" s="2" t="s">
        <v>3</v>
      </c>
      <c r="C131" s="2" t="s">
        <v>83</v>
      </c>
      <c r="D131" s="4">
        <v>2452789</v>
      </c>
      <c r="E131" s="3" t="s">
        <v>206</v>
      </c>
      <c r="F131" s="2" t="s">
        <v>247</v>
      </c>
      <c r="G131" s="4">
        <v>525</v>
      </c>
      <c r="H131" s="3"/>
      <c r="I131" s="2"/>
      <c r="J131" s="4"/>
      <c r="K131" s="3"/>
      <c r="L131" s="2"/>
      <c r="M131" s="4"/>
      <c r="N131" s="3"/>
      <c r="O131" s="2"/>
      <c r="P131" s="4"/>
      <c r="Q131" s="7"/>
      <c r="R131" s="2"/>
      <c r="S131" s="4"/>
      <c r="T131" s="3"/>
      <c r="U131" s="2"/>
      <c r="V131" s="4"/>
      <c r="W131" s="3"/>
      <c r="X131" s="2"/>
      <c r="Y131" s="4"/>
      <c r="Z131" s="3"/>
      <c r="AA131" s="2"/>
      <c r="AB131" s="4"/>
      <c r="AC131" s="3"/>
      <c r="AD131" s="2"/>
      <c r="AE131" s="4"/>
      <c r="AF131" s="3"/>
      <c r="AG131" s="2"/>
      <c r="AH131" s="5"/>
      <c r="AI131" s="6">
        <f t="shared" si="39"/>
        <v>525</v>
      </c>
      <c r="AJ131">
        <f t="shared" si="40"/>
        <v>525</v>
      </c>
      <c r="AK131">
        <f t="shared" si="41"/>
        <v>0</v>
      </c>
      <c r="AL131">
        <f t="shared" si="42"/>
        <v>0</v>
      </c>
      <c r="AM131">
        <f t="shared" si="43"/>
        <v>0</v>
      </c>
      <c r="AN131">
        <f t="shared" si="44"/>
        <v>0</v>
      </c>
      <c r="AO131">
        <f t="shared" si="45"/>
        <v>0</v>
      </c>
      <c r="AP131">
        <f t="shared" si="46"/>
        <v>0</v>
      </c>
      <c r="AQ131">
        <f t="shared" si="47"/>
        <v>0</v>
      </c>
      <c r="AR131">
        <f t="shared" si="48"/>
        <v>0</v>
      </c>
      <c r="AS131">
        <f t="shared" si="49"/>
        <v>0</v>
      </c>
      <c r="AT131">
        <f t="shared" si="50"/>
        <v>525</v>
      </c>
      <c r="AU131">
        <f t="shared" si="51"/>
        <v>0</v>
      </c>
    </row>
    <row r="132" spans="1:47" x14ac:dyDescent="0.3">
      <c r="A132" s="9" t="s">
        <v>373</v>
      </c>
      <c r="B132" s="10" t="s">
        <v>13</v>
      </c>
      <c r="C132" s="10" t="s">
        <v>374</v>
      </c>
      <c r="D132" s="11">
        <v>1780321</v>
      </c>
      <c r="E132" s="9"/>
      <c r="F132" s="10"/>
      <c r="G132" s="11"/>
      <c r="H132" s="9" t="s">
        <v>9</v>
      </c>
      <c r="I132" s="10" t="s">
        <v>398</v>
      </c>
      <c r="J132" s="11">
        <v>524</v>
      </c>
      <c r="K132" s="9"/>
      <c r="L132" s="10"/>
      <c r="M132" s="11"/>
      <c r="N132" s="9"/>
      <c r="O132" s="10"/>
      <c r="P132" s="11"/>
      <c r="Q132" s="12"/>
      <c r="R132" s="10"/>
      <c r="S132" s="11"/>
      <c r="T132" s="9"/>
      <c r="U132" s="10"/>
      <c r="V132" s="11"/>
      <c r="W132" s="9"/>
      <c r="X132" s="10"/>
      <c r="Y132" s="11"/>
      <c r="Z132" s="9"/>
      <c r="AA132" s="10"/>
      <c r="AB132" s="11"/>
      <c r="AC132" s="9"/>
      <c r="AD132" s="10"/>
      <c r="AE132" s="11"/>
      <c r="AF132" s="9"/>
      <c r="AG132" s="10"/>
      <c r="AH132" s="13"/>
      <c r="AI132" s="14">
        <f t="shared" ref="AI132:AI163" si="52">AS132+AT132+AU132</f>
        <v>524</v>
      </c>
      <c r="AJ132">
        <f t="shared" ref="AJ132:AJ163" si="53">G132</f>
        <v>0</v>
      </c>
      <c r="AK132">
        <f t="shared" ref="AK132:AK163" si="54">J132</f>
        <v>524</v>
      </c>
      <c r="AL132">
        <f t="shared" ref="AL132:AL163" si="55">M132</f>
        <v>0</v>
      </c>
      <c r="AM132">
        <f t="shared" ref="AM132:AM163" si="56">P132</f>
        <v>0</v>
      </c>
      <c r="AN132">
        <f t="shared" ref="AN132:AN163" si="57">S132</f>
        <v>0</v>
      </c>
      <c r="AO132">
        <f t="shared" ref="AO132:AO163" si="58">V132</f>
        <v>0</v>
      </c>
      <c r="AP132">
        <f t="shared" ref="AP132:AP163" si="59">Y132</f>
        <v>0</v>
      </c>
      <c r="AQ132">
        <f t="shared" ref="AQ132:AQ163" si="60">AB132</f>
        <v>0</v>
      </c>
      <c r="AR132">
        <f t="shared" ref="AR132:AR163" si="61">AH132</f>
        <v>0</v>
      </c>
      <c r="AS132">
        <f t="shared" ref="AS132:AS163" si="62">AE132</f>
        <v>0</v>
      </c>
      <c r="AT132">
        <f t="shared" ref="AT132:AT163" si="63">LARGE(AJ132:AR132,1)</f>
        <v>524</v>
      </c>
      <c r="AU132">
        <f t="shared" ref="AU132:AU163" si="64">LARGE(AJ132:AR132,2)</f>
        <v>0</v>
      </c>
    </row>
    <row r="133" spans="1:47" ht="15" thickBot="1" x14ac:dyDescent="0.35">
      <c r="A133" s="3" t="s">
        <v>892</v>
      </c>
      <c r="B133" s="2" t="s">
        <v>3</v>
      </c>
      <c r="C133" s="2" t="s">
        <v>15</v>
      </c>
      <c r="D133" s="4">
        <v>2306058</v>
      </c>
      <c r="E133" s="3"/>
      <c r="F133" s="2"/>
      <c r="G133" s="4"/>
      <c r="H133" s="3"/>
      <c r="I133" s="2"/>
      <c r="J133" s="4"/>
      <c r="K133" s="3" t="s">
        <v>9</v>
      </c>
      <c r="L133" s="2" t="s">
        <v>893</v>
      </c>
      <c r="M133" s="4">
        <v>523</v>
      </c>
      <c r="N133" s="3"/>
      <c r="O133" s="2"/>
      <c r="P133" s="4"/>
      <c r="Q133" s="7"/>
      <c r="R133" s="2"/>
      <c r="S133" s="4"/>
      <c r="T133" s="3"/>
      <c r="U133" s="2"/>
      <c r="V133" s="4"/>
      <c r="W133" s="3"/>
      <c r="X133" s="2"/>
      <c r="Y133" s="4"/>
      <c r="Z133" s="3"/>
      <c r="AA133" s="2"/>
      <c r="AB133" s="4"/>
      <c r="AC133" s="3"/>
      <c r="AD133" s="2"/>
      <c r="AE133" s="4"/>
      <c r="AF133" s="3"/>
      <c r="AG133" s="2"/>
      <c r="AH133" s="5"/>
      <c r="AI133" s="6">
        <f t="shared" si="52"/>
        <v>523</v>
      </c>
      <c r="AJ133">
        <f t="shared" si="53"/>
        <v>0</v>
      </c>
      <c r="AK133">
        <f t="shared" si="54"/>
        <v>0</v>
      </c>
      <c r="AL133">
        <f t="shared" si="55"/>
        <v>523</v>
      </c>
      <c r="AM133">
        <f t="shared" si="56"/>
        <v>0</v>
      </c>
      <c r="AN133">
        <f t="shared" si="57"/>
        <v>0</v>
      </c>
      <c r="AO133">
        <f t="shared" si="58"/>
        <v>0</v>
      </c>
      <c r="AP133">
        <f t="shared" si="59"/>
        <v>0</v>
      </c>
      <c r="AQ133">
        <f t="shared" si="60"/>
        <v>0</v>
      </c>
      <c r="AR133">
        <f t="shared" si="61"/>
        <v>0</v>
      </c>
      <c r="AS133">
        <f t="shared" si="62"/>
        <v>0</v>
      </c>
      <c r="AT133">
        <f t="shared" si="63"/>
        <v>523</v>
      </c>
      <c r="AU133">
        <f t="shared" si="64"/>
        <v>0</v>
      </c>
    </row>
    <row r="134" spans="1:47" x14ac:dyDescent="0.3">
      <c r="A134" s="9" t="s">
        <v>184</v>
      </c>
      <c r="B134" s="10" t="s">
        <v>10</v>
      </c>
      <c r="C134" s="10" t="s">
        <v>5</v>
      </c>
      <c r="D134" s="11">
        <v>2048815</v>
      </c>
      <c r="E134" s="9" t="s">
        <v>9</v>
      </c>
      <c r="F134" s="10" t="s">
        <v>248</v>
      </c>
      <c r="G134" s="11">
        <v>521</v>
      </c>
      <c r="H134" s="9"/>
      <c r="I134" s="10"/>
      <c r="J134" s="11"/>
      <c r="K134" s="9"/>
      <c r="L134" s="10"/>
      <c r="M134" s="11"/>
      <c r="N134" s="9"/>
      <c r="O134" s="10"/>
      <c r="P134" s="11"/>
      <c r="Q134" s="12"/>
      <c r="R134" s="10"/>
      <c r="S134" s="11"/>
      <c r="T134" s="9"/>
      <c r="U134" s="10"/>
      <c r="V134" s="11"/>
      <c r="W134" s="9"/>
      <c r="X134" s="10"/>
      <c r="Y134" s="11"/>
      <c r="Z134" s="9"/>
      <c r="AA134" s="10"/>
      <c r="AB134" s="11"/>
      <c r="AC134" s="9"/>
      <c r="AD134" s="10"/>
      <c r="AE134" s="11"/>
      <c r="AF134" s="9"/>
      <c r="AG134" s="10"/>
      <c r="AH134" s="13"/>
      <c r="AI134" s="14">
        <f t="shared" si="52"/>
        <v>521</v>
      </c>
      <c r="AJ134">
        <f t="shared" si="53"/>
        <v>521</v>
      </c>
      <c r="AK134">
        <f t="shared" si="54"/>
        <v>0</v>
      </c>
      <c r="AL134">
        <f t="shared" si="55"/>
        <v>0</v>
      </c>
      <c r="AM134">
        <f t="shared" si="56"/>
        <v>0</v>
      </c>
      <c r="AN134">
        <f t="shared" si="57"/>
        <v>0</v>
      </c>
      <c r="AO134">
        <f t="shared" si="58"/>
        <v>0</v>
      </c>
      <c r="AP134">
        <f t="shared" si="59"/>
        <v>0</v>
      </c>
      <c r="AQ134">
        <f t="shared" si="60"/>
        <v>0</v>
      </c>
      <c r="AR134">
        <f t="shared" si="61"/>
        <v>0</v>
      </c>
      <c r="AS134">
        <f t="shared" si="62"/>
        <v>0</v>
      </c>
      <c r="AT134">
        <f t="shared" si="63"/>
        <v>521</v>
      </c>
      <c r="AU134">
        <f t="shared" si="64"/>
        <v>0</v>
      </c>
    </row>
    <row r="135" spans="1:47" ht="15" thickBot="1" x14ac:dyDescent="0.35">
      <c r="A135" s="3" t="s">
        <v>185</v>
      </c>
      <c r="B135" s="2" t="s">
        <v>2</v>
      </c>
      <c r="C135" s="2" t="s">
        <v>20</v>
      </c>
      <c r="D135" s="4">
        <v>2488461</v>
      </c>
      <c r="E135" s="3" t="s">
        <v>9</v>
      </c>
      <c r="F135" s="2" t="s">
        <v>249</v>
      </c>
      <c r="G135" s="4">
        <v>521</v>
      </c>
      <c r="H135" s="3"/>
      <c r="I135" s="2"/>
      <c r="J135" s="4"/>
      <c r="K135" s="3"/>
      <c r="L135" s="2"/>
      <c r="M135" s="4"/>
      <c r="N135" s="3"/>
      <c r="O135" s="2"/>
      <c r="P135" s="4"/>
      <c r="Q135" s="7"/>
      <c r="R135" s="2"/>
      <c r="S135" s="4"/>
      <c r="T135" s="3"/>
      <c r="U135" s="2"/>
      <c r="V135" s="4"/>
      <c r="W135" s="3"/>
      <c r="X135" s="2"/>
      <c r="Y135" s="4"/>
      <c r="Z135" s="3"/>
      <c r="AA135" s="2"/>
      <c r="AB135" s="4"/>
      <c r="AC135" s="3"/>
      <c r="AD135" s="2"/>
      <c r="AE135" s="4"/>
      <c r="AF135" s="3"/>
      <c r="AG135" s="2"/>
      <c r="AH135" s="5"/>
      <c r="AI135" s="6">
        <f t="shared" si="52"/>
        <v>521</v>
      </c>
      <c r="AJ135">
        <f t="shared" si="53"/>
        <v>521</v>
      </c>
      <c r="AK135">
        <f t="shared" si="54"/>
        <v>0</v>
      </c>
      <c r="AL135">
        <f t="shared" si="55"/>
        <v>0</v>
      </c>
      <c r="AM135">
        <f t="shared" si="56"/>
        <v>0</v>
      </c>
      <c r="AN135">
        <f t="shared" si="57"/>
        <v>0</v>
      </c>
      <c r="AO135">
        <f t="shared" si="58"/>
        <v>0</v>
      </c>
      <c r="AP135">
        <f t="shared" si="59"/>
        <v>0</v>
      </c>
      <c r="AQ135">
        <f t="shared" si="60"/>
        <v>0</v>
      </c>
      <c r="AR135">
        <f t="shared" si="61"/>
        <v>0</v>
      </c>
      <c r="AS135">
        <f t="shared" si="62"/>
        <v>0</v>
      </c>
      <c r="AT135">
        <f t="shared" si="63"/>
        <v>521</v>
      </c>
      <c r="AU135">
        <f t="shared" si="64"/>
        <v>0</v>
      </c>
    </row>
    <row r="136" spans="1:47" x14ac:dyDescent="0.3">
      <c r="A136" s="9" t="s">
        <v>186</v>
      </c>
      <c r="B136" s="10" t="s">
        <v>2</v>
      </c>
      <c r="C136" s="10" t="s">
        <v>83</v>
      </c>
      <c r="D136" s="11">
        <v>2364863</v>
      </c>
      <c r="E136" s="9" t="s">
        <v>206</v>
      </c>
      <c r="F136" s="10" t="s">
        <v>250</v>
      </c>
      <c r="G136" s="11">
        <v>511</v>
      </c>
      <c r="H136" s="9"/>
      <c r="I136" s="10"/>
      <c r="J136" s="11"/>
      <c r="K136" s="9"/>
      <c r="L136" s="10"/>
      <c r="M136" s="11"/>
      <c r="N136" s="9"/>
      <c r="O136" s="10"/>
      <c r="P136" s="11"/>
      <c r="Q136" s="12"/>
      <c r="R136" s="10"/>
      <c r="S136" s="11"/>
      <c r="T136" s="9"/>
      <c r="U136" s="10"/>
      <c r="V136" s="11"/>
      <c r="W136" s="9"/>
      <c r="X136" s="10"/>
      <c r="Y136" s="11"/>
      <c r="Z136" s="9"/>
      <c r="AA136" s="10"/>
      <c r="AB136" s="11"/>
      <c r="AC136" s="9"/>
      <c r="AD136" s="10"/>
      <c r="AE136" s="11"/>
      <c r="AF136" s="9"/>
      <c r="AG136" s="10"/>
      <c r="AH136" s="13"/>
      <c r="AI136" s="14">
        <f t="shared" si="52"/>
        <v>511</v>
      </c>
      <c r="AJ136">
        <f t="shared" si="53"/>
        <v>511</v>
      </c>
      <c r="AK136">
        <f t="shared" si="54"/>
        <v>0</v>
      </c>
      <c r="AL136">
        <f t="shared" si="55"/>
        <v>0</v>
      </c>
      <c r="AM136">
        <f t="shared" si="56"/>
        <v>0</v>
      </c>
      <c r="AN136">
        <f t="shared" si="57"/>
        <v>0</v>
      </c>
      <c r="AO136">
        <f t="shared" si="58"/>
        <v>0</v>
      </c>
      <c r="AP136">
        <f t="shared" si="59"/>
        <v>0</v>
      </c>
      <c r="AQ136">
        <f t="shared" si="60"/>
        <v>0</v>
      </c>
      <c r="AR136">
        <f t="shared" si="61"/>
        <v>0</v>
      </c>
      <c r="AS136">
        <f t="shared" si="62"/>
        <v>0</v>
      </c>
      <c r="AT136">
        <f t="shared" si="63"/>
        <v>511</v>
      </c>
      <c r="AU136">
        <f t="shared" si="64"/>
        <v>0</v>
      </c>
    </row>
    <row r="137" spans="1:47" ht="15" thickBot="1" x14ac:dyDescent="0.35">
      <c r="A137" s="3" t="s">
        <v>572</v>
      </c>
      <c r="B137" s="2" t="s">
        <v>13</v>
      </c>
      <c r="C137" s="2" t="s">
        <v>15</v>
      </c>
      <c r="D137" s="4">
        <v>1513187</v>
      </c>
      <c r="E137" s="3"/>
      <c r="F137" s="2"/>
      <c r="G137" s="4"/>
      <c r="H137" s="3"/>
      <c r="I137" s="2"/>
      <c r="J137" s="4"/>
      <c r="K137" s="3"/>
      <c r="L137" s="2"/>
      <c r="M137" s="4"/>
      <c r="N137" s="3" t="s">
        <v>602</v>
      </c>
      <c r="O137" s="2" t="s">
        <v>624</v>
      </c>
      <c r="P137" s="4">
        <v>475</v>
      </c>
      <c r="Q137" s="7"/>
      <c r="R137" s="2"/>
      <c r="S137" s="4"/>
      <c r="T137" s="3"/>
      <c r="U137" s="2"/>
      <c r="V137" s="4"/>
      <c r="W137" s="3"/>
      <c r="X137" s="2"/>
      <c r="Y137" s="4"/>
      <c r="Z137" s="3"/>
      <c r="AA137" s="2"/>
      <c r="AB137" s="4"/>
      <c r="AC137" s="3"/>
      <c r="AD137" s="2"/>
      <c r="AE137" s="4"/>
      <c r="AF137" s="3"/>
      <c r="AG137" s="2"/>
      <c r="AH137" s="5"/>
      <c r="AI137" s="6">
        <f t="shared" si="52"/>
        <v>475</v>
      </c>
      <c r="AJ137">
        <f t="shared" si="53"/>
        <v>0</v>
      </c>
      <c r="AK137">
        <f t="shared" si="54"/>
        <v>0</v>
      </c>
      <c r="AL137">
        <f t="shared" si="55"/>
        <v>0</v>
      </c>
      <c r="AM137">
        <f t="shared" si="56"/>
        <v>475</v>
      </c>
      <c r="AN137">
        <f t="shared" si="57"/>
        <v>0</v>
      </c>
      <c r="AO137">
        <f t="shared" si="58"/>
        <v>0</v>
      </c>
      <c r="AP137">
        <f t="shared" si="59"/>
        <v>0</v>
      </c>
      <c r="AQ137">
        <f t="shared" si="60"/>
        <v>0</v>
      </c>
      <c r="AR137">
        <f t="shared" si="61"/>
        <v>0</v>
      </c>
      <c r="AS137">
        <f t="shared" si="62"/>
        <v>0</v>
      </c>
      <c r="AT137">
        <f t="shared" si="63"/>
        <v>475</v>
      </c>
      <c r="AU137">
        <f t="shared" si="64"/>
        <v>0</v>
      </c>
    </row>
    <row r="138" spans="1:47" x14ac:dyDescent="0.3">
      <c r="A138" s="9" t="s">
        <v>188</v>
      </c>
      <c r="B138" s="10" t="s">
        <v>3</v>
      </c>
      <c r="C138" s="10" t="s">
        <v>32</v>
      </c>
      <c r="D138" s="11">
        <v>2007432</v>
      </c>
      <c r="E138" s="9" t="s">
        <v>9</v>
      </c>
      <c r="F138" s="10" t="s">
        <v>252</v>
      </c>
      <c r="G138" s="11">
        <v>470</v>
      </c>
      <c r="H138" s="9"/>
      <c r="I138" s="10"/>
      <c r="J138" s="11"/>
      <c r="K138" s="9"/>
      <c r="L138" s="10"/>
      <c r="M138" s="11"/>
      <c r="N138" s="9"/>
      <c r="O138" s="10"/>
      <c r="P138" s="11"/>
      <c r="Q138" s="12"/>
      <c r="R138" s="10"/>
      <c r="S138" s="11"/>
      <c r="T138" s="9"/>
      <c r="U138" s="10"/>
      <c r="V138" s="11"/>
      <c r="W138" s="9"/>
      <c r="X138" s="10"/>
      <c r="Y138" s="11"/>
      <c r="Z138" s="9"/>
      <c r="AA138" s="10"/>
      <c r="AB138" s="11"/>
      <c r="AC138" s="9"/>
      <c r="AD138" s="10"/>
      <c r="AE138" s="11"/>
      <c r="AF138" s="9"/>
      <c r="AG138" s="10"/>
      <c r="AH138" s="13"/>
      <c r="AI138" s="14">
        <f t="shared" si="52"/>
        <v>470</v>
      </c>
      <c r="AJ138">
        <f t="shared" si="53"/>
        <v>470</v>
      </c>
      <c r="AK138">
        <f t="shared" si="54"/>
        <v>0</v>
      </c>
      <c r="AL138">
        <f t="shared" si="55"/>
        <v>0</v>
      </c>
      <c r="AM138">
        <f t="shared" si="56"/>
        <v>0</v>
      </c>
      <c r="AN138">
        <f t="shared" si="57"/>
        <v>0</v>
      </c>
      <c r="AO138">
        <f t="shared" si="58"/>
        <v>0</v>
      </c>
      <c r="AP138">
        <f t="shared" si="59"/>
        <v>0</v>
      </c>
      <c r="AQ138">
        <f t="shared" si="60"/>
        <v>0</v>
      </c>
      <c r="AR138">
        <f t="shared" si="61"/>
        <v>0</v>
      </c>
      <c r="AS138">
        <f t="shared" si="62"/>
        <v>0</v>
      </c>
      <c r="AT138">
        <f t="shared" si="63"/>
        <v>470</v>
      </c>
      <c r="AU138">
        <f t="shared" si="64"/>
        <v>0</v>
      </c>
    </row>
    <row r="139" spans="1:47" ht="15" thickBot="1" x14ac:dyDescent="0.35">
      <c r="A139" s="3" t="s">
        <v>375</v>
      </c>
      <c r="B139" s="2" t="s">
        <v>2</v>
      </c>
      <c r="C139" s="2" t="s">
        <v>18</v>
      </c>
      <c r="D139" s="4">
        <v>1949078</v>
      </c>
      <c r="E139" s="3"/>
      <c r="F139" s="2"/>
      <c r="G139" s="4"/>
      <c r="H139" s="3" t="s">
        <v>9</v>
      </c>
      <c r="I139" s="2" t="s">
        <v>252</v>
      </c>
      <c r="J139" s="4">
        <v>470</v>
      </c>
      <c r="K139" s="3"/>
      <c r="L139" s="2"/>
      <c r="M139" s="4"/>
      <c r="N139" s="3"/>
      <c r="O139" s="2"/>
      <c r="P139" s="4"/>
      <c r="Q139" s="7"/>
      <c r="R139" s="2"/>
      <c r="S139" s="4"/>
      <c r="T139" s="3"/>
      <c r="U139" s="2"/>
      <c r="V139" s="4"/>
      <c r="W139" s="3"/>
      <c r="X139" s="2"/>
      <c r="Y139" s="4"/>
      <c r="Z139" s="3"/>
      <c r="AA139" s="2"/>
      <c r="AB139" s="4"/>
      <c r="AC139" s="3"/>
      <c r="AD139" s="2"/>
      <c r="AE139" s="4"/>
      <c r="AF139" s="3"/>
      <c r="AG139" s="2"/>
      <c r="AH139" s="5"/>
      <c r="AI139" s="6">
        <f t="shared" si="52"/>
        <v>470</v>
      </c>
      <c r="AJ139">
        <f t="shared" si="53"/>
        <v>0</v>
      </c>
      <c r="AK139">
        <f t="shared" si="54"/>
        <v>470</v>
      </c>
      <c r="AL139">
        <f t="shared" si="55"/>
        <v>0</v>
      </c>
      <c r="AM139">
        <f t="shared" si="56"/>
        <v>0</v>
      </c>
      <c r="AN139">
        <f t="shared" si="57"/>
        <v>0</v>
      </c>
      <c r="AO139">
        <f t="shared" si="58"/>
        <v>0</v>
      </c>
      <c r="AP139">
        <f t="shared" si="59"/>
        <v>0</v>
      </c>
      <c r="AQ139">
        <f t="shared" si="60"/>
        <v>0</v>
      </c>
      <c r="AR139">
        <f t="shared" si="61"/>
        <v>0</v>
      </c>
      <c r="AS139">
        <f t="shared" si="62"/>
        <v>0</v>
      </c>
      <c r="AT139">
        <f t="shared" si="63"/>
        <v>470</v>
      </c>
      <c r="AU139">
        <f t="shared" si="64"/>
        <v>0</v>
      </c>
    </row>
    <row r="140" spans="1:47" x14ac:dyDescent="0.3">
      <c r="A140" s="9" t="s">
        <v>376</v>
      </c>
      <c r="B140" s="10" t="s">
        <v>3</v>
      </c>
      <c r="C140" s="10" t="s">
        <v>18</v>
      </c>
      <c r="D140" s="11">
        <v>2341590</v>
      </c>
      <c r="E140" s="9"/>
      <c r="F140" s="10"/>
      <c r="G140" s="11"/>
      <c r="H140" s="9" t="s">
        <v>9</v>
      </c>
      <c r="I140" s="10" t="s">
        <v>399</v>
      </c>
      <c r="J140" s="11">
        <v>468</v>
      </c>
      <c r="K140" s="9"/>
      <c r="L140" s="10"/>
      <c r="M140" s="11"/>
      <c r="N140" s="9"/>
      <c r="O140" s="10"/>
      <c r="P140" s="11"/>
      <c r="Q140" s="12"/>
      <c r="R140" s="10"/>
      <c r="S140" s="11"/>
      <c r="T140" s="9"/>
      <c r="U140" s="10"/>
      <c r="V140" s="11"/>
      <c r="W140" s="9"/>
      <c r="X140" s="10"/>
      <c r="Y140" s="11"/>
      <c r="Z140" s="9"/>
      <c r="AA140" s="10"/>
      <c r="AB140" s="11"/>
      <c r="AC140" s="9"/>
      <c r="AD140" s="10"/>
      <c r="AE140" s="11"/>
      <c r="AF140" s="9"/>
      <c r="AG140" s="10"/>
      <c r="AH140" s="13"/>
      <c r="AI140" s="14">
        <f t="shared" si="52"/>
        <v>468</v>
      </c>
      <c r="AJ140">
        <f t="shared" si="53"/>
        <v>0</v>
      </c>
      <c r="AK140">
        <f t="shared" si="54"/>
        <v>468</v>
      </c>
      <c r="AL140">
        <f t="shared" si="55"/>
        <v>0</v>
      </c>
      <c r="AM140">
        <f t="shared" si="56"/>
        <v>0</v>
      </c>
      <c r="AN140">
        <f t="shared" si="57"/>
        <v>0</v>
      </c>
      <c r="AO140">
        <f t="shared" si="58"/>
        <v>0</v>
      </c>
      <c r="AP140">
        <f t="shared" si="59"/>
        <v>0</v>
      </c>
      <c r="AQ140">
        <f t="shared" si="60"/>
        <v>0</v>
      </c>
      <c r="AR140">
        <f t="shared" si="61"/>
        <v>0</v>
      </c>
      <c r="AS140">
        <f t="shared" si="62"/>
        <v>0</v>
      </c>
      <c r="AT140">
        <f t="shared" si="63"/>
        <v>468</v>
      </c>
      <c r="AU140">
        <f t="shared" si="64"/>
        <v>0</v>
      </c>
    </row>
    <row r="141" spans="1:47" ht="15" thickBot="1" x14ac:dyDescent="0.35">
      <c r="A141" s="3" t="s">
        <v>189</v>
      </c>
      <c r="B141" s="2" t="s">
        <v>10</v>
      </c>
      <c r="C141" s="2" t="s">
        <v>205</v>
      </c>
      <c r="D141" s="4">
        <v>2002801</v>
      </c>
      <c r="E141" s="3" t="s">
        <v>9</v>
      </c>
      <c r="F141" s="2" t="s">
        <v>253</v>
      </c>
      <c r="G141" s="4">
        <v>464</v>
      </c>
      <c r="H141" s="3"/>
      <c r="I141" s="2"/>
      <c r="J141" s="4"/>
      <c r="K141" s="3"/>
      <c r="L141" s="2"/>
      <c r="M141" s="4"/>
      <c r="N141" s="3"/>
      <c r="O141" s="2"/>
      <c r="P141" s="4"/>
      <c r="Q141" s="7"/>
      <c r="R141" s="2"/>
      <c r="S141" s="4"/>
      <c r="T141" s="3"/>
      <c r="U141" s="2"/>
      <c r="V141" s="4"/>
      <c r="W141" s="3"/>
      <c r="X141" s="2"/>
      <c r="Y141" s="4"/>
      <c r="Z141" s="3"/>
      <c r="AA141" s="2"/>
      <c r="AB141" s="4"/>
      <c r="AC141" s="3"/>
      <c r="AD141" s="2"/>
      <c r="AE141" s="4"/>
      <c r="AF141" s="3"/>
      <c r="AG141" s="2"/>
      <c r="AH141" s="5"/>
      <c r="AI141" s="6">
        <f t="shared" si="52"/>
        <v>464</v>
      </c>
      <c r="AJ141">
        <f t="shared" si="53"/>
        <v>464</v>
      </c>
      <c r="AK141">
        <f t="shared" si="54"/>
        <v>0</v>
      </c>
      <c r="AL141">
        <f t="shared" si="55"/>
        <v>0</v>
      </c>
      <c r="AM141">
        <f t="shared" si="56"/>
        <v>0</v>
      </c>
      <c r="AN141">
        <f t="shared" si="57"/>
        <v>0</v>
      </c>
      <c r="AO141">
        <f t="shared" si="58"/>
        <v>0</v>
      </c>
      <c r="AP141">
        <f t="shared" si="59"/>
        <v>0</v>
      </c>
      <c r="AQ141">
        <f t="shared" si="60"/>
        <v>0</v>
      </c>
      <c r="AR141">
        <f t="shared" si="61"/>
        <v>0</v>
      </c>
      <c r="AS141">
        <f t="shared" si="62"/>
        <v>0</v>
      </c>
      <c r="AT141">
        <f t="shared" si="63"/>
        <v>464</v>
      </c>
      <c r="AU141">
        <f t="shared" si="64"/>
        <v>0</v>
      </c>
    </row>
    <row r="142" spans="1:47" x14ac:dyDescent="0.3">
      <c r="A142" s="9" t="s">
        <v>377</v>
      </c>
      <c r="B142" s="10" t="s">
        <v>10</v>
      </c>
      <c r="C142" s="10" t="s">
        <v>18</v>
      </c>
      <c r="D142" s="11">
        <v>2465898</v>
      </c>
      <c r="E142" s="9"/>
      <c r="F142" s="10"/>
      <c r="G142" s="11"/>
      <c r="H142" s="9" t="s">
        <v>9</v>
      </c>
      <c r="I142" s="10" t="s">
        <v>400</v>
      </c>
      <c r="J142" s="11">
        <v>462</v>
      </c>
      <c r="K142" s="9"/>
      <c r="L142" s="10"/>
      <c r="M142" s="11"/>
      <c r="N142" s="9"/>
      <c r="O142" s="10"/>
      <c r="P142" s="11"/>
      <c r="Q142" s="12"/>
      <c r="R142" s="10"/>
      <c r="S142" s="11"/>
      <c r="T142" s="9"/>
      <c r="U142" s="10"/>
      <c r="V142" s="11"/>
      <c r="W142" s="9"/>
      <c r="X142" s="10"/>
      <c r="Y142" s="11"/>
      <c r="Z142" s="9"/>
      <c r="AA142" s="10"/>
      <c r="AB142" s="11"/>
      <c r="AC142" s="9"/>
      <c r="AD142" s="10"/>
      <c r="AE142" s="11"/>
      <c r="AF142" s="9"/>
      <c r="AG142" s="10"/>
      <c r="AH142" s="13"/>
      <c r="AI142" s="14">
        <f t="shared" si="52"/>
        <v>462</v>
      </c>
      <c r="AJ142">
        <f t="shared" si="53"/>
        <v>0</v>
      </c>
      <c r="AK142">
        <f t="shared" si="54"/>
        <v>462</v>
      </c>
      <c r="AL142">
        <f t="shared" si="55"/>
        <v>0</v>
      </c>
      <c r="AM142">
        <f t="shared" si="56"/>
        <v>0</v>
      </c>
      <c r="AN142">
        <f t="shared" si="57"/>
        <v>0</v>
      </c>
      <c r="AO142">
        <f t="shared" si="58"/>
        <v>0</v>
      </c>
      <c r="AP142">
        <f t="shared" si="59"/>
        <v>0</v>
      </c>
      <c r="AQ142">
        <f t="shared" si="60"/>
        <v>0</v>
      </c>
      <c r="AR142">
        <f t="shared" si="61"/>
        <v>0</v>
      </c>
      <c r="AS142">
        <f t="shared" si="62"/>
        <v>0</v>
      </c>
      <c r="AT142">
        <f t="shared" si="63"/>
        <v>462</v>
      </c>
      <c r="AU142">
        <f t="shared" si="64"/>
        <v>0</v>
      </c>
    </row>
    <row r="143" spans="1:47" ht="15" thickBot="1" x14ac:dyDescent="0.35">
      <c r="A143" s="3" t="s">
        <v>894</v>
      </c>
      <c r="B143" s="2" t="s">
        <v>2</v>
      </c>
      <c r="C143" s="2" t="s">
        <v>15</v>
      </c>
      <c r="D143" s="4">
        <v>2116269</v>
      </c>
      <c r="E143" s="3"/>
      <c r="F143" s="2"/>
      <c r="G143" s="4"/>
      <c r="H143" s="3"/>
      <c r="I143" s="2"/>
      <c r="J143" s="4"/>
      <c r="K143" s="3" t="s">
        <v>9</v>
      </c>
      <c r="L143" s="2" t="s">
        <v>895</v>
      </c>
      <c r="M143" s="4">
        <v>455</v>
      </c>
      <c r="N143" s="3"/>
      <c r="O143" s="2"/>
      <c r="P143" s="4"/>
      <c r="Q143" s="7"/>
      <c r="R143" s="2"/>
      <c r="S143" s="4"/>
      <c r="T143" s="3"/>
      <c r="U143" s="2"/>
      <c r="V143" s="4"/>
      <c r="W143" s="3"/>
      <c r="X143" s="2"/>
      <c r="Y143" s="4"/>
      <c r="Z143" s="3"/>
      <c r="AA143" s="2"/>
      <c r="AB143" s="4"/>
      <c r="AC143" s="3"/>
      <c r="AD143" s="2"/>
      <c r="AE143" s="4"/>
      <c r="AF143" s="3"/>
      <c r="AG143" s="2"/>
      <c r="AH143" s="5"/>
      <c r="AI143" s="6">
        <f t="shared" si="52"/>
        <v>455</v>
      </c>
      <c r="AJ143">
        <f t="shared" si="53"/>
        <v>0</v>
      </c>
      <c r="AK143">
        <f t="shared" si="54"/>
        <v>0</v>
      </c>
      <c r="AL143">
        <f t="shared" si="55"/>
        <v>455</v>
      </c>
      <c r="AM143">
        <f t="shared" si="56"/>
        <v>0</v>
      </c>
      <c r="AN143">
        <f t="shared" si="57"/>
        <v>0</v>
      </c>
      <c r="AO143">
        <f t="shared" si="58"/>
        <v>0</v>
      </c>
      <c r="AP143">
        <f t="shared" si="59"/>
        <v>0</v>
      </c>
      <c r="AQ143">
        <f t="shared" si="60"/>
        <v>0</v>
      </c>
      <c r="AR143">
        <f t="shared" si="61"/>
        <v>0</v>
      </c>
      <c r="AS143">
        <f t="shared" si="62"/>
        <v>0</v>
      </c>
      <c r="AT143">
        <f t="shared" si="63"/>
        <v>455</v>
      </c>
      <c r="AU143">
        <f t="shared" si="64"/>
        <v>0</v>
      </c>
    </row>
    <row r="144" spans="1:47" x14ac:dyDescent="0.3">
      <c r="A144" s="9" t="s">
        <v>379</v>
      </c>
      <c r="B144" s="10" t="s">
        <v>10</v>
      </c>
      <c r="C144" s="10" t="s">
        <v>363</v>
      </c>
      <c r="D144" s="11">
        <v>2197042</v>
      </c>
      <c r="E144" s="9"/>
      <c r="F144" s="10"/>
      <c r="G144" s="11"/>
      <c r="H144" s="9" t="s">
        <v>9</v>
      </c>
      <c r="I144" s="10" t="s">
        <v>402</v>
      </c>
      <c r="J144" s="11">
        <v>453</v>
      </c>
      <c r="K144" s="9"/>
      <c r="L144" s="10"/>
      <c r="M144" s="11"/>
      <c r="N144" s="9"/>
      <c r="O144" s="10"/>
      <c r="P144" s="11"/>
      <c r="Q144" s="12"/>
      <c r="R144" s="10"/>
      <c r="S144" s="11"/>
      <c r="T144" s="9"/>
      <c r="U144" s="10"/>
      <c r="V144" s="11"/>
      <c r="W144" s="9"/>
      <c r="X144" s="10"/>
      <c r="Y144" s="11"/>
      <c r="Z144" s="9"/>
      <c r="AA144" s="10"/>
      <c r="AB144" s="11"/>
      <c r="AC144" s="9"/>
      <c r="AD144" s="10"/>
      <c r="AE144" s="11"/>
      <c r="AF144" s="9"/>
      <c r="AG144" s="10"/>
      <c r="AH144" s="13"/>
      <c r="AI144" s="14">
        <f t="shared" si="52"/>
        <v>453</v>
      </c>
      <c r="AJ144">
        <f t="shared" si="53"/>
        <v>0</v>
      </c>
      <c r="AK144">
        <f t="shared" si="54"/>
        <v>453</v>
      </c>
      <c r="AL144">
        <f t="shared" si="55"/>
        <v>0</v>
      </c>
      <c r="AM144">
        <f t="shared" si="56"/>
        <v>0</v>
      </c>
      <c r="AN144">
        <f t="shared" si="57"/>
        <v>0</v>
      </c>
      <c r="AO144">
        <f t="shared" si="58"/>
        <v>0</v>
      </c>
      <c r="AP144">
        <f t="shared" si="59"/>
        <v>0</v>
      </c>
      <c r="AQ144">
        <f t="shared" si="60"/>
        <v>0</v>
      </c>
      <c r="AR144">
        <f t="shared" si="61"/>
        <v>0</v>
      </c>
      <c r="AS144">
        <f t="shared" si="62"/>
        <v>0</v>
      </c>
      <c r="AT144">
        <f t="shared" si="63"/>
        <v>453</v>
      </c>
      <c r="AU144">
        <f t="shared" si="64"/>
        <v>0</v>
      </c>
    </row>
    <row r="145" spans="1:47" ht="15" thickBot="1" x14ac:dyDescent="0.35">
      <c r="A145" s="3" t="s">
        <v>190</v>
      </c>
      <c r="B145" s="2" t="s">
        <v>3</v>
      </c>
      <c r="C145" s="2" t="s">
        <v>20</v>
      </c>
      <c r="D145" s="4">
        <v>2483695</v>
      </c>
      <c r="E145" s="3" t="s">
        <v>206</v>
      </c>
      <c r="F145" s="2" t="s">
        <v>254</v>
      </c>
      <c r="G145" s="4">
        <v>448</v>
      </c>
      <c r="H145" s="3"/>
      <c r="I145" s="2"/>
      <c r="J145" s="4"/>
      <c r="K145" s="3"/>
      <c r="L145" s="2"/>
      <c r="M145" s="4"/>
      <c r="N145" s="3"/>
      <c r="O145" s="2"/>
      <c r="P145" s="4"/>
      <c r="Q145" s="7"/>
      <c r="R145" s="2"/>
      <c r="S145" s="4"/>
      <c r="T145" s="3"/>
      <c r="U145" s="2"/>
      <c r="V145" s="4"/>
      <c r="W145" s="3"/>
      <c r="X145" s="2"/>
      <c r="Y145" s="4"/>
      <c r="Z145" s="3"/>
      <c r="AA145" s="2"/>
      <c r="AB145" s="4"/>
      <c r="AC145" s="3"/>
      <c r="AD145" s="2"/>
      <c r="AE145" s="4"/>
      <c r="AF145" s="3"/>
      <c r="AG145" s="2"/>
      <c r="AH145" s="5"/>
      <c r="AI145" s="6">
        <f t="shared" si="52"/>
        <v>448</v>
      </c>
      <c r="AJ145">
        <f t="shared" si="53"/>
        <v>448</v>
      </c>
      <c r="AK145">
        <f t="shared" si="54"/>
        <v>0</v>
      </c>
      <c r="AL145">
        <f t="shared" si="55"/>
        <v>0</v>
      </c>
      <c r="AM145">
        <f t="shared" si="56"/>
        <v>0</v>
      </c>
      <c r="AN145">
        <f t="shared" si="57"/>
        <v>0</v>
      </c>
      <c r="AO145">
        <f t="shared" si="58"/>
        <v>0</v>
      </c>
      <c r="AP145">
        <f t="shared" si="59"/>
        <v>0</v>
      </c>
      <c r="AQ145">
        <f t="shared" si="60"/>
        <v>0</v>
      </c>
      <c r="AR145">
        <f t="shared" si="61"/>
        <v>0</v>
      </c>
      <c r="AS145">
        <f t="shared" si="62"/>
        <v>0</v>
      </c>
      <c r="AT145">
        <f t="shared" si="63"/>
        <v>448</v>
      </c>
      <c r="AU145">
        <f t="shared" si="64"/>
        <v>0</v>
      </c>
    </row>
    <row r="146" spans="1:47" x14ac:dyDescent="0.3">
      <c r="A146" s="9" t="s">
        <v>589</v>
      </c>
      <c r="B146" s="10" t="s">
        <v>2</v>
      </c>
      <c r="C146" s="10" t="s">
        <v>587</v>
      </c>
      <c r="D146" s="11">
        <v>2078529</v>
      </c>
      <c r="E146" s="9"/>
      <c r="F146" s="10"/>
      <c r="G146" s="11"/>
      <c r="H146" s="9"/>
      <c r="I146" s="10"/>
      <c r="J146" s="11"/>
      <c r="K146" s="9"/>
      <c r="L146" s="10"/>
      <c r="M146" s="11"/>
      <c r="N146" s="9" t="s">
        <v>602</v>
      </c>
      <c r="O146" s="10" t="s">
        <v>650</v>
      </c>
      <c r="P146" s="11">
        <v>438</v>
      </c>
      <c r="Q146" s="12"/>
      <c r="R146" s="10"/>
      <c r="S146" s="11"/>
      <c r="T146" s="9"/>
      <c r="U146" s="10"/>
      <c r="V146" s="11"/>
      <c r="W146" s="9"/>
      <c r="X146" s="10"/>
      <c r="Y146" s="11"/>
      <c r="Z146" s="9"/>
      <c r="AA146" s="10"/>
      <c r="AB146" s="11"/>
      <c r="AC146" s="9"/>
      <c r="AD146" s="10"/>
      <c r="AE146" s="11"/>
      <c r="AF146" s="9"/>
      <c r="AG146" s="10"/>
      <c r="AH146" s="13"/>
      <c r="AI146" s="14">
        <f t="shared" si="52"/>
        <v>438</v>
      </c>
      <c r="AJ146">
        <f t="shared" si="53"/>
        <v>0</v>
      </c>
      <c r="AK146">
        <f t="shared" si="54"/>
        <v>0</v>
      </c>
      <c r="AL146">
        <f t="shared" si="55"/>
        <v>0</v>
      </c>
      <c r="AM146">
        <f t="shared" si="56"/>
        <v>438</v>
      </c>
      <c r="AN146">
        <f t="shared" si="57"/>
        <v>0</v>
      </c>
      <c r="AO146">
        <f t="shared" si="58"/>
        <v>0</v>
      </c>
      <c r="AP146">
        <f t="shared" si="59"/>
        <v>0</v>
      </c>
      <c r="AQ146">
        <f t="shared" si="60"/>
        <v>0</v>
      </c>
      <c r="AR146">
        <f t="shared" si="61"/>
        <v>0</v>
      </c>
      <c r="AS146">
        <f t="shared" si="62"/>
        <v>0</v>
      </c>
      <c r="AT146">
        <f t="shared" si="63"/>
        <v>438</v>
      </c>
      <c r="AU146">
        <f t="shared" si="64"/>
        <v>0</v>
      </c>
    </row>
    <row r="147" spans="1:47" ht="15" thickBot="1" x14ac:dyDescent="0.35">
      <c r="A147" s="3" t="s">
        <v>192</v>
      </c>
      <c r="B147" s="2" t="s">
        <v>12</v>
      </c>
      <c r="C147" s="2" t="s">
        <v>205</v>
      </c>
      <c r="D147" s="4">
        <v>2002794</v>
      </c>
      <c r="E147" s="3" t="s">
        <v>9</v>
      </c>
      <c r="F147" s="2" t="s">
        <v>256</v>
      </c>
      <c r="G147" s="4">
        <v>426</v>
      </c>
      <c r="H147" s="3"/>
      <c r="I147" s="2"/>
      <c r="J147" s="4"/>
      <c r="K147" s="3"/>
      <c r="L147" s="2"/>
      <c r="M147" s="4"/>
      <c r="N147" s="3"/>
      <c r="O147" s="2"/>
      <c r="P147" s="4"/>
      <c r="Q147" s="7"/>
      <c r="R147" s="2"/>
      <c r="S147" s="4"/>
      <c r="T147" s="3"/>
      <c r="U147" s="2"/>
      <c r="V147" s="4"/>
      <c r="W147" s="3"/>
      <c r="X147" s="2"/>
      <c r="Y147" s="4"/>
      <c r="Z147" s="3"/>
      <c r="AA147" s="2"/>
      <c r="AB147" s="4"/>
      <c r="AC147" s="3"/>
      <c r="AD147" s="2"/>
      <c r="AE147" s="4"/>
      <c r="AF147" s="3"/>
      <c r="AG147" s="2"/>
      <c r="AH147" s="5"/>
      <c r="AI147" s="6">
        <f t="shared" si="52"/>
        <v>426</v>
      </c>
      <c r="AJ147">
        <f t="shared" si="53"/>
        <v>426</v>
      </c>
      <c r="AK147">
        <f t="shared" si="54"/>
        <v>0</v>
      </c>
      <c r="AL147">
        <f t="shared" si="55"/>
        <v>0</v>
      </c>
      <c r="AM147">
        <f t="shared" si="56"/>
        <v>0</v>
      </c>
      <c r="AN147">
        <f t="shared" si="57"/>
        <v>0</v>
      </c>
      <c r="AO147">
        <f t="shared" si="58"/>
        <v>0</v>
      </c>
      <c r="AP147">
        <f t="shared" si="59"/>
        <v>0</v>
      </c>
      <c r="AQ147">
        <f t="shared" si="60"/>
        <v>0</v>
      </c>
      <c r="AR147">
        <f t="shared" si="61"/>
        <v>0</v>
      </c>
      <c r="AS147">
        <f t="shared" si="62"/>
        <v>0</v>
      </c>
      <c r="AT147">
        <f t="shared" si="63"/>
        <v>426</v>
      </c>
      <c r="AU147">
        <f t="shared" si="64"/>
        <v>0</v>
      </c>
    </row>
    <row r="148" spans="1:47" x14ac:dyDescent="0.3">
      <c r="A148" s="9" t="s">
        <v>193</v>
      </c>
      <c r="B148" s="10" t="s">
        <v>3</v>
      </c>
      <c r="C148" s="10" t="s">
        <v>204</v>
      </c>
      <c r="D148" s="11">
        <v>2493503</v>
      </c>
      <c r="E148" s="9" t="s">
        <v>9</v>
      </c>
      <c r="F148" s="10" t="s">
        <v>257</v>
      </c>
      <c r="G148" s="11">
        <v>424</v>
      </c>
      <c r="H148" s="9"/>
      <c r="I148" s="10"/>
      <c r="J148" s="11"/>
      <c r="K148" s="9"/>
      <c r="L148" s="10"/>
      <c r="M148" s="11"/>
      <c r="N148" s="9"/>
      <c r="O148" s="10"/>
      <c r="P148" s="11"/>
      <c r="Q148" s="12"/>
      <c r="R148" s="10"/>
      <c r="S148" s="11"/>
      <c r="T148" s="9"/>
      <c r="U148" s="10"/>
      <c r="V148" s="11"/>
      <c r="W148" s="9"/>
      <c r="X148" s="10"/>
      <c r="Y148" s="11"/>
      <c r="Z148" s="9"/>
      <c r="AA148" s="10"/>
      <c r="AB148" s="11"/>
      <c r="AC148" s="9"/>
      <c r="AD148" s="10"/>
      <c r="AE148" s="11"/>
      <c r="AF148" s="9"/>
      <c r="AG148" s="10"/>
      <c r="AH148" s="13"/>
      <c r="AI148" s="14">
        <f t="shared" si="52"/>
        <v>424</v>
      </c>
      <c r="AJ148">
        <f t="shared" si="53"/>
        <v>424</v>
      </c>
      <c r="AK148">
        <f t="shared" si="54"/>
        <v>0</v>
      </c>
      <c r="AL148">
        <f t="shared" si="55"/>
        <v>0</v>
      </c>
      <c r="AM148">
        <f t="shared" si="56"/>
        <v>0</v>
      </c>
      <c r="AN148">
        <f t="shared" si="57"/>
        <v>0</v>
      </c>
      <c r="AO148">
        <f t="shared" si="58"/>
        <v>0</v>
      </c>
      <c r="AP148">
        <f t="shared" si="59"/>
        <v>0</v>
      </c>
      <c r="AQ148">
        <f t="shared" si="60"/>
        <v>0</v>
      </c>
      <c r="AR148">
        <f t="shared" si="61"/>
        <v>0</v>
      </c>
      <c r="AS148">
        <f t="shared" si="62"/>
        <v>0</v>
      </c>
      <c r="AT148">
        <f t="shared" si="63"/>
        <v>424</v>
      </c>
      <c r="AU148">
        <f t="shared" si="64"/>
        <v>0</v>
      </c>
    </row>
    <row r="149" spans="1:47" ht="15" thickBot="1" x14ac:dyDescent="0.35">
      <c r="A149" s="3" t="s">
        <v>194</v>
      </c>
      <c r="B149" s="2" t="s">
        <v>10</v>
      </c>
      <c r="C149" s="2" t="s">
        <v>5</v>
      </c>
      <c r="D149" s="4">
        <v>2480902</v>
      </c>
      <c r="E149" s="3" t="s">
        <v>9</v>
      </c>
      <c r="F149" s="2" t="s">
        <v>258</v>
      </c>
      <c r="G149" s="4">
        <v>403</v>
      </c>
      <c r="H149" s="3"/>
      <c r="I149" s="2"/>
      <c r="J149" s="4"/>
      <c r="K149" s="3"/>
      <c r="L149" s="2"/>
      <c r="M149" s="4"/>
      <c r="N149" s="3"/>
      <c r="O149" s="2"/>
      <c r="P149" s="4"/>
      <c r="Q149" s="7"/>
      <c r="R149" s="2"/>
      <c r="S149" s="4"/>
      <c r="T149" s="3"/>
      <c r="U149" s="2"/>
      <c r="V149" s="4"/>
      <c r="W149" s="3"/>
      <c r="X149" s="2"/>
      <c r="Y149" s="4"/>
      <c r="Z149" s="3"/>
      <c r="AA149" s="2"/>
      <c r="AB149" s="4"/>
      <c r="AC149" s="3"/>
      <c r="AD149" s="2"/>
      <c r="AE149" s="4"/>
      <c r="AF149" s="3"/>
      <c r="AG149" s="2"/>
      <c r="AH149" s="5"/>
      <c r="AI149" s="6">
        <f t="shared" si="52"/>
        <v>403</v>
      </c>
      <c r="AJ149">
        <f t="shared" si="53"/>
        <v>403</v>
      </c>
      <c r="AK149">
        <f t="shared" si="54"/>
        <v>0</v>
      </c>
      <c r="AL149">
        <f t="shared" si="55"/>
        <v>0</v>
      </c>
      <c r="AM149">
        <f t="shared" si="56"/>
        <v>0</v>
      </c>
      <c r="AN149">
        <f t="shared" si="57"/>
        <v>0</v>
      </c>
      <c r="AO149">
        <f t="shared" si="58"/>
        <v>0</v>
      </c>
      <c r="AP149">
        <f t="shared" si="59"/>
        <v>0</v>
      </c>
      <c r="AQ149">
        <f t="shared" si="60"/>
        <v>0</v>
      </c>
      <c r="AR149">
        <f t="shared" si="61"/>
        <v>0</v>
      </c>
      <c r="AS149">
        <f t="shared" si="62"/>
        <v>0</v>
      </c>
      <c r="AT149">
        <f t="shared" si="63"/>
        <v>403</v>
      </c>
      <c r="AU149">
        <f t="shared" si="64"/>
        <v>0</v>
      </c>
    </row>
    <row r="150" spans="1:47" x14ac:dyDescent="0.3">
      <c r="A150" s="9" t="s">
        <v>195</v>
      </c>
      <c r="B150" s="10" t="s">
        <v>10</v>
      </c>
      <c r="C150" s="10" t="s">
        <v>1</v>
      </c>
      <c r="D150" s="11">
        <v>2074638</v>
      </c>
      <c r="E150" s="9" t="s">
        <v>9</v>
      </c>
      <c r="F150" s="10" t="s">
        <v>259</v>
      </c>
      <c r="G150" s="11">
        <v>401</v>
      </c>
      <c r="H150" s="9"/>
      <c r="I150" s="10"/>
      <c r="J150" s="11"/>
      <c r="K150" s="9"/>
      <c r="L150" s="10"/>
      <c r="M150" s="11"/>
      <c r="N150" s="9"/>
      <c r="O150" s="10"/>
      <c r="P150" s="11"/>
      <c r="Q150" s="12"/>
      <c r="R150" s="10"/>
      <c r="S150" s="11"/>
      <c r="T150" s="9"/>
      <c r="U150" s="10"/>
      <c r="V150" s="11"/>
      <c r="W150" s="9"/>
      <c r="X150" s="10"/>
      <c r="Y150" s="11"/>
      <c r="Z150" s="9"/>
      <c r="AA150" s="10"/>
      <c r="AB150" s="11"/>
      <c r="AC150" s="9"/>
      <c r="AD150" s="10"/>
      <c r="AE150" s="11"/>
      <c r="AF150" s="9"/>
      <c r="AG150" s="10"/>
      <c r="AH150" s="13"/>
      <c r="AI150" s="14">
        <f t="shared" si="52"/>
        <v>401</v>
      </c>
      <c r="AJ150">
        <f t="shared" si="53"/>
        <v>401</v>
      </c>
      <c r="AK150">
        <f t="shared" si="54"/>
        <v>0</v>
      </c>
      <c r="AL150">
        <f t="shared" si="55"/>
        <v>0</v>
      </c>
      <c r="AM150">
        <f t="shared" si="56"/>
        <v>0</v>
      </c>
      <c r="AN150">
        <f t="shared" si="57"/>
        <v>0</v>
      </c>
      <c r="AO150">
        <f t="shared" si="58"/>
        <v>0</v>
      </c>
      <c r="AP150">
        <f t="shared" si="59"/>
        <v>0</v>
      </c>
      <c r="AQ150">
        <f t="shared" si="60"/>
        <v>0</v>
      </c>
      <c r="AR150">
        <f t="shared" si="61"/>
        <v>0</v>
      </c>
      <c r="AS150">
        <f t="shared" si="62"/>
        <v>0</v>
      </c>
      <c r="AT150">
        <f t="shared" si="63"/>
        <v>401</v>
      </c>
      <c r="AU150">
        <f t="shared" si="64"/>
        <v>0</v>
      </c>
    </row>
    <row r="151" spans="1:47" ht="15" thickBot="1" x14ac:dyDescent="0.35">
      <c r="A151" s="3" t="s">
        <v>196</v>
      </c>
      <c r="B151" s="2" t="s">
        <v>10</v>
      </c>
      <c r="C151" s="2" t="s">
        <v>32</v>
      </c>
      <c r="D151" s="4">
        <v>2525007</v>
      </c>
      <c r="E151" s="3" t="s">
        <v>9</v>
      </c>
      <c r="F151" s="2" t="s">
        <v>260</v>
      </c>
      <c r="G151" s="4">
        <v>389</v>
      </c>
      <c r="H151" s="3"/>
      <c r="I151" s="2"/>
      <c r="J151" s="4"/>
      <c r="K151" s="3"/>
      <c r="L151" s="2"/>
      <c r="M151" s="4"/>
      <c r="N151" s="3"/>
      <c r="O151" s="2"/>
      <c r="P151" s="4"/>
      <c r="Q151" s="7"/>
      <c r="R151" s="2"/>
      <c r="S151" s="4"/>
      <c r="T151" s="3"/>
      <c r="U151" s="2"/>
      <c r="V151" s="4"/>
      <c r="W151" s="3"/>
      <c r="X151" s="2"/>
      <c r="Y151" s="4"/>
      <c r="Z151" s="3"/>
      <c r="AA151" s="2"/>
      <c r="AB151" s="4"/>
      <c r="AC151" s="3"/>
      <c r="AD151" s="2"/>
      <c r="AE151" s="4"/>
      <c r="AF151" s="3"/>
      <c r="AG151" s="2"/>
      <c r="AH151" s="5"/>
      <c r="AI151" s="6">
        <f t="shared" si="52"/>
        <v>389</v>
      </c>
      <c r="AJ151">
        <f t="shared" si="53"/>
        <v>389</v>
      </c>
      <c r="AK151">
        <f t="shared" si="54"/>
        <v>0</v>
      </c>
      <c r="AL151">
        <f t="shared" si="55"/>
        <v>0</v>
      </c>
      <c r="AM151">
        <f t="shared" si="56"/>
        <v>0</v>
      </c>
      <c r="AN151">
        <f t="shared" si="57"/>
        <v>0</v>
      </c>
      <c r="AO151">
        <f t="shared" si="58"/>
        <v>0</v>
      </c>
      <c r="AP151">
        <f t="shared" si="59"/>
        <v>0</v>
      </c>
      <c r="AQ151">
        <f t="shared" si="60"/>
        <v>0</v>
      </c>
      <c r="AR151">
        <f t="shared" si="61"/>
        <v>0</v>
      </c>
      <c r="AS151">
        <f t="shared" si="62"/>
        <v>0</v>
      </c>
      <c r="AT151">
        <f t="shared" si="63"/>
        <v>389</v>
      </c>
      <c r="AU151">
        <f t="shared" si="64"/>
        <v>0</v>
      </c>
    </row>
    <row r="152" spans="1:47" x14ac:dyDescent="0.3">
      <c r="A152" s="9" t="s">
        <v>897</v>
      </c>
      <c r="B152" s="10" t="s">
        <v>10</v>
      </c>
      <c r="C152" s="10" t="s">
        <v>79</v>
      </c>
      <c r="D152" s="11">
        <v>1794932</v>
      </c>
      <c r="E152" s="9"/>
      <c r="F152" s="10"/>
      <c r="G152" s="11"/>
      <c r="H152" s="9"/>
      <c r="I152" s="10"/>
      <c r="J152" s="11"/>
      <c r="K152" s="9" t="s">
        <v>9</v>
      </c>
      <c r="L152" s="10" t="s">
        <v>898</v>
      </c>
      <c r="M152" s="11">
        <v>388</v>
      </c>
      <c r="N152" s="9"/>
      <c r="O152" s="10"/>
      <c r="P152" s="11"/>
      <c r="Q152" s="12"/>
      <c r="R152" s="10"/>
      <c r="S152" s="11"/>
      <c r="T152" s="9"/>
      <c r="U152" s="10"/>
      <c r="V152" s="11"/>
      <c r="W152" s="9"/>
      <c r="X152" s="10"/>
      <c r="Y152" s="11"/>
      <c r="Z152" s="9"/>
      <c r="AA152" s="10"/>
      <c r="AB152" s="11"/>
      <c r="AC152" s="9"/>
      <c r="AD152" s="10"/>
      <c r="AE152" s="11"/>
      <c r="AF152" s="9"/>
      <c r="AG152" s="10"/>
      <c r="AH152" s="13"/>
      <c r="AI152" s="14">
        <f t="shared" si="52"/>
        <v>388</v>
      </c>
      <c r="AJ152">
        <f t="shared" si="53"/>
        <v>0</v>
      </c>
      <c r="AK152">
        <f t="shared" si="54"/>
        <v>0</v>
      </c>
      <c r="AL152">
        <f t="shared" si="55"/>
        <v>388</v>
      </c>
      <c r="AM152">
        <f t="shared" si="56"/>
        <v>0</v>
      </c>
      <c r="AN152">
        <f t="shared" si="57"/>
        <v>0</v>
      </c>
      <c r="AO152">
        <f t="shared" si="58"/>
        <v>0</v>
      </c>
      <c r="AP152">
        <f t="shared" si="59"/>
        <v>0</v>
      </c>
      <c r="AQ152">
        <f t="shared" si="60"/>
        <v>0</v>
      </c>
      <c r="AR152">
        <f t="shared" si="61"/>
        <v>0</v>
      </c>
      <c r="AS152">
        <f t="shared" si="62"/>
        <v>0</v>
      </c>
      <c r="AT152">
        <f t="shared" si="63"/>
        <v>388</v>
      </c>
      <c r="AU152">
        <f t="shared" si="64"/>
        <v>0</v>
      </c>
    </row>
    <row r="153" spans="1:47" ht="15" thickBot="1" x14ac:dyDescent="0.35">
      <c r="A153" s="3" t="s">
        <v>899</v>
      </c>
      <c r="B153" s="2" t="s">
        <v>6</v>
      </c>
      <c r="C153" s="2" t="s">
        <v>15</v>
      </c>
      <c r="D153" s="4">
        <v>1168563</v>
      </c>
      <c r="E153" s="3"/>
      <c r="F153" s="2"/>
      <c r="G153" s="4"/>
      <c r="H153" s="3"/>
      <c r="I153" s="2"/>
      <c r="J153" s="4"/>
      <c r="K153" s="3" t="s">
        <v>910</v>
      </c>
      <c r="L153" s="2" t="s">
        <v>900</v>
      </c>
      <c r="M153" s="4">
        <v>386</v>
      </c>
      <c r="N153" s="3"/>
      <c r="O153" s="2"/>
      <c r="P153" s="4"/>
      <c r="Q153" s="7"/>
      <c r="R153" s="2"/>
      <c r="S153" s="4"/>
      <c r="T153" s="3"/>
      <c r="U153" s="2"/>
      <c r="V153" s="4"/>
      <c r="W153" s="3"/>
      <c r="X153" s="2"/>
      <c r="Y153" s="4"/>
      <c r="Z153" s="3"/>
      <c r="AA153" s="2"/>
      <c r="AB153" s="4"/>
      <c r="AC153" s="3"/>
      <c r="AD153" s="2"/>
      <c r="AE153" s="4"/>
      <c r="AF153" s="3"/>
      <c r="AG153" s="2"/>
      <c r="AH153" s="5"/>
      <c r="AI153" s="6">
        <f t="shared" si="52"/>
        <v>386</v>
      </c>
      <c r="AJ153">
        <f t="shared" si="53"/>
        <v>0</v>
      </c>
      <c r="AK153">
        <f t="shared" si="54"/>
        <v>0</v>
      </c>
      <c r="AL153">
        <f t="shared" si="55"/>
        <v>386</v>
      </c>
      <c r="AM153">
        <f t="shared" si="56"/>
        <v>0</v>
      </c>
      <c r="AN153">
        <f t="shared" si="57"/>
        <v>0</v>
      </c>
      <c r="AO153">
        <f t="shared" si="58"/>
        <v>0</v>
      </c>
      <c r="AP153">
        <f t="shared" si="59"/>
        <v>0</v>
      </c>
      <c r="AQ153">
        <f t="shared" si="60"/>
        <v>0</v>
      </c>
      <c r="AR153">
        <f t="shared" si="61"/>
        <v>0</v>
      </c>
      <c r="AS153">
        <f t="shared" si="62"/>
        <v>0</v>
      </c>
      <c r="AT153">
        <f t="shared" si="63"/>
        <v>386</v>
      </c>
      <c r="AU153">
        <f t="shared" si="64"/>
        <v>0</v>
      </c>
    </row>
    <row r="154" spans="1:47" x14ac:dyDescent="0.3">
      <c r="A154" s="9" t="s">
        <v>197</v>
      </c>
      <c r="B154" s="10" t="s">
        <v>3</v>
      </c>
      <c r="C154" s="10" t="s">
        <v>204</v>
      </c>
      <c r="D154" s="11">
        <v>2246654</v>
      </c>
      <c r="E154" s="9" t="s">
        <v>9</v>
      </c>
      <c r="F154" s="10" t="s">
        <v>261</v>
      </c>
      <c r="G154" s="11">
        <v>382</v>
      </c>
      <c r="H154" s="9"/>
      <c r="I154" s="10"/>
      <c r="J154" s="11"/>
      <c r="K154" s="9"/>
      <c r="L154" s="10"/>
      <c r="M154" s="11"/>
      <c r="N154" s="9"/>
      <c r="O154" s="10"/>
      <c r="P154" s="11"/>
      <c r="Q154" s="12"/>
      <c r="R154" s="10"/>
      <c r="S154" s="11"/>
      <c r="T154" s="9"/>
      <c r="U154" s="10"/>
      <c r="V154" s="11"/>
      <c r="W154" s="9"/>
      <c r="X154" s="10"/>
      <c r="Y154" s="11"/>
      <c r="Z154" s="9"/>
      <c r="AA154" s="10"/>
      <c r="AB154" s="11"/>
      <c r="AC154" s="9"/>
      <c r="AD154" s="10"/>
      <c r="AE154" s="11"/>
      <c r="AF154" s="9"/>
      <c r="AG154" s="10"/>
      <c r="AH154" s="13"/>
      <c r="AI154" s="14">
        <f t="shared" si="52"/>
        <v>382</v>
      </c>
      <c r="AJ154">
        <f t="shared" si="53"/>
        <v>382</v>
      </c>
      <c r="AK154">
        <f t="shared" si="54"/>
        <v>0</v>
      </c>
      <c r="AL154">
        <f t="shared" si="55"/>
        <v>0</v>
      </c>
      <c r="AM154">
        <f t="shared" si="56"/>
        <v>0</v>
      </c>
      <c r="AN154">
        <f t="shared" si="57"/>
        <v>0</v>
      </c>
      <c r="AO154">
        <f t="shared" si="58"/>
        <v>0</v>
      </c>
      <c r="AP154">
        <f t="shared" si="59"/>
        <v>0</v>
      </c>
      <c r="AQ154">
        <f t="shared" si="60"/>
        <v>0</v>
      </c>
      <c r="AR154">
        <f t="shared" si="61"/>
        <v>0</v>
      </c>
      <c r="AS154">
        <f t="shared" si="62"/>
        <v>0</v>
      </c>
      <c r="AT154">
        <f t="shared" si="63"/>
        <v>382</v>
      </c>
      <c r="AU154">
        <f t="shared" si="64"/>
        <v>0</v>
      </c>
    </row>
    <row r="155" spans="1:47" ht="15" thickBot="1" x14ac:dyDescent="0.35">
      <c r="A155" s="3" t="s">
        <v>573</v>
      </c>
      <c r="B155" s="2" t="s">
        <v>13</v>
      </c>
      <c r="C155" s="2" t="s">
        <v>29</v>
      </c>
      <c r="D155" s="4">
        <v>2098616</v>
      </c>
      <c r="E155" s="3"/>
      <c r="F155" s="2"/>
      <c r="G155" s="4"/>
      <c r="H155" s="3"/>
      <c r="I155" s="2"/>
      <c r="J155" s="4"/>
      <c r="K155" s="3"/>
      <c r="L155" s="2"/>
      <c r="M155" s="4"/>
      <c r="N155" s="3" t="s">
        <v>602</v>
      </c>
      <c r="O155" s="2" t="s">
        <v>626</v>
      </c>
      <c r="P155" s="4">
        <v>371</v>
      </c>
      <c r="Q155" s="7"/>
      <c r="R155" s="2"/>
      <c r="S155" s="4"/>
      <c r="T155" s="3"/>
      <c r="U155" s="2"/>
      <c r="V155" s="4"/>
      <c r="W155" s="3"/>
      <c r="X155" s="2"/>
      <c r="Y155" s="4"/>
      <c r="Z155" s="3"/>
      <c r="AA155" s="2"/>
      <c r="AB155" s="4"/>
      <c r="AC155" s="3"/>
      <c r="AD155" s="2"/>
      <c r="AE155" s="4"/>
      <c r="AF155" s="3"/>
      <c r="AG155" s="2"/>
      <c r="AH155" s="5"/>
      <c r="AI155" s="6">
        <f t="shared" si="52"/>
        <v>371</v>
      </c>
      <c r="AJ155">
        <f t="shared" si="53"/>
        <v>0</v>
      </c>
      <c r="AK155">
        <f t="shared" si="54"/>
        <v>0</v>
      </c>
      <c r="AL155">
        <f t="shared" si="55"/>
        <v>0</v>
      </c>
      <c r="AM155">
        <f t="shared" si="56"/>
        <v>371</v>
      </c>
      <c r="AN155">
        <f t="shared" si="57"/>
        <v>0</v>
      </c>
      <c r="AO155">
        <f t="shared" si="58"/>
        <v>0</v>
      </c>
      <c r="AP155">
        <f t="shared" si="59"/>
        <v>0</v>
      </c>
      <c r="AQ155">
        <f t="shared" si="60"/>
        <v>0</v>
      </c>
      <c r="AR155">
        <f t="shared" si="61"/>
        <v>0</v>
      </c>
      <c r="AS155">
        <f t="shared" si="62"/>
        <v>0</v>
      </c>
      <c r="AT155">
        <f t="shared" si="63"/>
        <v>371</v>
      </c>
      <c r="AU155">
        <f t="shared" si="64"/>
        <v>0</v>
      </c>
    </row>
    <row r="156" spans="1:47" x14ac:dyDescent="0.3">
      <c r="A156" s="9" t="s">
        <v>198</v>
      </c>
      <c r="B156" s="10" t="s">
        <v>13</v>
      </c>
      <c r="C156" s="10" t="s">
        <v>204</v>
      </c>
      <c r="D156" s="11">
        <v>2215877</v>
      </c>
      <c r="E156" s="9" t="s">
        <v>206</v>
      </c>
      <c r="F156" s="10" t="s">
        <v>262</v>
      </c>
      <c r="G156" s="11">
        <v>370</v>
      </c>
      <c r="H156" s="9"/>
      <c r="I156" s="10"/>
      <c r="J156" s="11"/>
      <c r="K156" s="9"/>
      <c r="L156" s="10"/>
      <c r="M156" s="11"/>
      <c r="N156" s="9"/>
      <c r="O156" s="10"/>
      <c r="P156" s="11"/>
      <c r="Q156" s="12"/>
      <c r="R156" s="10"/>
      <c r="S156" s="11"/>
      <c r="T156" s="9"/>
      <c r="U156" s="10"/>
      <c r="V156" s="11"/>
      <c r="W156" s="9"/>
      <c r="X156" s="10"/>
      <c r="Y156" s="11"/>
      <c r="Z156" s="9"/>
      <c r="AA156" s="10"/>
      <c r="AB156" s="11"/>
      <c r="AC156" s="9"/>
      <c r="AD156" s="10"/>
      <c r="AE156" s="11"/>
      <c r="AF156" s="9"/>
      <c r="AG156" s="10"/>
      <c r="AH156" s="13"/>
      <c r="AI156" s="14">
        <f t="shared" si="52"/>
        <v>370</v>
      </c>
      <c r="AJ156">
        <f t="shared" si="53"/>
        <v>370</v>
      </c>
      <c r="AK156">
        <f t="shared" si="54"/>
        <v>0</v>
      </c>
      <c r="AL156">
        <f t="shared" si="55"/>
        <v>0</v>
      </c>
      <c r="AM156">
        <f t="shared" si="56"/>
        <v>0</v>
      </c>
      <c r="AN156">
        <f t="shared" si="57"/>
        <v>0</v>
      </c>
      <c r="AO156">
        <f t="shared" si="58"/>
        <v>0</v>
      </c>
      <c r="AP156">
        <f t="shared" si="59"/>
        <v>0</v>
      </c>
      <c r="AQ156">
        <f t="shared" si="60"/>
        <v>0</v>
      </c>
      <c r="AR156">
        <f t="shared" si="61"/>
        <v>0</v>
      </c>
      <c r="AS156">
        <f t="shared" si="62"/>
        <v>0</v>
      </c>
      <c r="AT156">
        <f t="shared" si="63"/>
        <v>370</v>
      </c>
      <c r="AU156">
        <f t="shared" si="64"/>
        <v>0</v>
      </c>
    </row>
    <row r="157" spans="1:47" ht="15" thickBot="1" x14ac:dyDescent="0.35">
      <c r="A157" s="3" t="s">
        <v>593</v>
      </c>
      <c r="B157" s="2" t="s">
        <v>0</v>
      </c>
      <c r="C157" s="2" t="s">
        <v>1</v>
      </c>
      <c r="D157" s="4">
        <v>2529731</v>
      </c>
      <c r="E157" s="3"/>
      <c r="F157" s="2"/>
      <c r="G157" s="4"/>
      <c r="H157" s="3"/>
      <c r="I157" s="2"/>
      <c r="J157" s="4"/>
      <c r="K157" s="3"/>
      <c r="L157" s="2"/>
      <c r="M157" s="4"/>
      <c r="N157" s="3" t="s">
        <v>602</v>
      </c>
      <c r="O157" s="2" t="s">
        <v>653</v>
      </c>
      <c r="P157" s="4">
        <v>369</v>
      </c>
      <c r="Q157" s="7"/>
      <c r="R157" s="2"/>
      <c r="S157" s="4"/>
      <c r="T157" s="3"/>
      <c r="U157" s="2"/>
      <c r="V157" s="4"/>
      <c r="W157" s="3"/>
      <c r="X157" s="2"/>
      <c r="Y157" s="4"/>
      <c r="Z157" s="3"/>
      <c r="AA157" s="2"/>
      <c r="AB157" s="4"/>
      <c r="AC157" s="3"/>
      <c r="AD157" s="2"/>
      <c r="AE157" s="4"/>
      <c r="AF157" s="3"/>
      <c r="AG157" s="2"/>
      <c r="AH157" s="5"/>
      <c r="AI157" s="6">
        <f t="shared" si="52"/>
        <v>369</v>
      </c>
      <c r="AJ157">
        <f t="shared" si="53"/>
        <v>0</v>
      </c>
      <c r="AK157">
        <f t="shared" si="54"/>
        <v>0</v>
      </c>
      <c r="AL157">
        <f t="shared" si="55"/>
        <v>0</v>
      </c>
      <c r="AM157">
        <f t="shared" si="56"/>
        <v>369</v>
      </c>
      <c r="AN157">
        <f t="shared" si="57"/>
        <v>0</v>
      </c>
      <c r="AO157">
        <f t="shared" si="58"/>
        <v>0</v>
      </c>
      <c r="AP157">
        <f t="shared" si="59"/>
        <v>0</v>
      </c>
      <c r="AQ157">
        <f t="shared" si="60"/>
        <v>0</v>
      </c>
      <c r="AR157">
        <f t="shared" si="61"/>
        <v>0</v>
      </c>
      <c r="AS157">
        <f t="shared" si="62"/>
        <v>0</v>
      </c>
      <c r="AT157">
        <f t="shared" si="63"/>
        <v>369</v>
      </c>
      <c r="AU157">
        <f t="shared" si="64"/>
        <v>0</v>
      </c>
    </row>
    <row r="158" spans="1:47" x14ac:dyDescent="0.3">
      <c r="A158" s="9" t="s">
        <v>594</v>
      </c>
      <c r="B158" s="10" t="s">
        <v>3</v>
      </c>
      <c r="C158" s="10" t="s">
        <v>1</v>
      </c>
      <c r="D158" s="11">
        <v>2349899</v>
      </c>
      <c r="E158" s="9"/>
      <c r="F158" s="10"/>
      <c r="G158" s="11"/>
      <c r="H158" s="9"/>
      <c r="I158" s="10"/>
      <c r="J158" s="11"/>
      <c r="K158" s="9"/>
      <c r="L158" s="10"/>
      <c r="M158" s="11"/>
      <c r="N158" s="9" t="s">
        <v>602</v>
      </c>
      <c r="O158" s="10" t="s">
        <v>654</v>
      </c>
      <c r="P158" s="11">
        <v>368</v>
      </c>
      <c r="Q158" s="12"/>
      <c r="R158" s="10"/>
      <c r="S158" s="11"/>
      <c r="T158" s="9"/>
      <c r="U158" s="10"/>
      <c r="V158" s="11"/>
      <c r="W158" s="9"/>
      <c r="X158" s="10"/>
      <c r="Y158" s="11"/>
      <c r="Z158" s="9"/>
      <c r="AA158" s="10"/>
      <c r="AB158" s="11"/>
      <c r="AC158" s="9"/>
      <c r="AD158" s="10"/>
      <c r="AE158" s="11"/>
      <c r="AF158" s="9"/>
      <c r="AG158" s="10"/>
      <c r="AH158" s="13"/>
      <c r="AI158" s="14">
        <f t="shared" si="52"/>
        <v>368</v>
      </c>
      <c r="AJ158">
        <f t="shared" si="53"/>
        <v>0</v>
      </c>
      <c r="AK158">
        <f t="shared" si="54"/>
        <v>0</v>
      </c>
      <c r="AL158">
        <f t="shared" si="55"/>
        <v>0</v>
      </c>
      <c r="AM158">
        <f t="shared" si="56"/>
        <v>368</v>
      </c>
      <c r="AN158">
        <f t="shared" si="57"/>
        <v>0</v>
      </c>
      <c r="AO158">
        <f t="shared" si="58"/>
        <v>0</v>
      </c>
      <c r="AP158">
        <f t="shared" si="59"/>
        <v>0</v>
      </c>
      <c r="AQ158">
        <f t="shared" si="60"/>
        <v>0</v>
      </c>
      <c r="AR158">
        <f t="shared" si="61"/>
        <v>0</v>
      </c>
      <c r="AS158">
        <f t="shared" si="62"/>
        <v>0</v>
      </c>
      <c r="AT158">
        <f t="shared" si="63"/>
        <v>368</v>
      </c>
      <c r="AU158">
        <f t="shared" si="64"/>
        <v>0</v>
      </c>
    </row>
    <row r="159" spans="1:47" ht="15" thickBot="1" x14ac:dyDescent="0.35">
      <c r="A159" s="3" t="s">
        <v>380</v>
      </c>
      <c r="B159" s="2" t="s">
        <v>0</v>
      </c>
      <c r="C159" s="2" t="s">
        <v>69</v>
      </c>
      <c r="D159" s="4">
        <v>2506966</v>
      </c>
      <c r="E159" s="3"/>
      <c r="F159" s="2"/>
      <c r="G159" s="4"/>
      <c r="H159" s="3" t="s">
        <v>9</v>
      </c>
      <c r="I159" s="2" t="s">
        <v>388</v>
      </c>
      <c r="J159" s="4">
        <v>353</v>
      </c>
      <c r="K159" s="3"/>
      <c r="L159" s="2"/>
      <c r="M159" s="4"/>
      <c r="N159" s="3"/>
      <c r="O159" s="2"/>
      <c r="P159" s="4"/>
      <c r="Q159" s="7"/>
      <c r="R159" s="2"/>
      <c r="S159" s="4"/>
      <c r="T159" s="3"/>
      <c r="U159" s="2"/>
      <c r="V159" s="4"/>
      <c r="W159" s="3"/>
      <c r="X159" s="2"/>
      <c r="Y159" s="4"/>
      <c r="Z159" s="3"/>
      <c r="AA159" s="2"/>
      <c r="AB159" s="4"/>
      <c r="AC159" s="3"/>
      <c r="AD159" s="2"/>
      <c r="AE159" s="4"/>
      <c r="AF159" s="3"/>
      <c r="AG159" s="2"/>
      <c r="AH159" s="5"/>
      <c r="AI159" s="6">
        <f t="shared" si="52"/>
        <v>353</v>
      </c>
      <c r="AJ159">
        <f t="shared" si="53"/>
        <v>0</v>
      </c>
      <c r="AK159">
        <f t="shared" si="54"/>
        <v>353</v>
      </c>
      <c r="AL159">
        <f t="shared" si="55"/>
        <v>0</v>
      </c>
      <c r="AM159">
        <f t="shared" si="56"/>
        <v>0</v>
      </c>
      <c r="AN159">
        <f t="shared" si="57"/>
        <v>0</v>
      </c>
      <c r="AO159">
        <f t="shared" si="58"/>
        <v>0</v>
      </c>
      <c r="AP159">
        <f t="shared" si="59"/>
        <v>0</v>
      </c>
      <c r="AQ159">
        <f t="shared" si="60"/>
        <v>0</v>
      </c>
      <c r="AR159">
        <f t="shared" si="61"/>
        <v>0</v>
      </c>
      <c r="AS159">
        <f t="shared" si="62"/>
        <v>0</v>
      </c>
      <c r="AT159">
        <f t="shared" si="63"/>
        <v>353</v>
      </c>
      <c r="AU159">
        <f t="shared" si="64"/>
        <v>0</v>
      </c>
    </row>
    <row r="160" spans="1:47" x14ac:dyDescent="0.3">
      <c r="A160" s="9" t="s">
        <v>199</v>
      </c>
      <c r="B160" s="10" t="s">
        <v>2</v>
      </c>
      <c r="C160" s="10" t="s">
        <v>205</v>
      </c>
      <c r="D160" s="11">
        <v>2002772</v>
      </c>
      <c r="E160" s="9" t="s">
        <v>9</v>
      </c>
      <c r="F160" s="10" t="s">
        <v>123</v>
      </c>
      <c r="G160" s="11">
        <v>348</v>
      </c>
      <c r="H160" s="9"/>
      <c r="I160" s="10"/>
      <c r="J160" s="11"/>
      <c r="K160" s="9"/>
      <c r="L160" s="10"/>
      <c r="M160" s="11"/>
      <c r="N160" s="9"/>
      <c r="O160" s="10"/>
      <c r="P160" s="11"/>
      <c r="Q160" s="12"/>
      <c r="R160" s="10"/>
      <c r="S160" s="11"/>
      <c r="T160" s="9"/>
      <c r="U160" s="10"/>
      <c r="V160" s="11"/>
      <c r="W160" s="9"/>
      <c r="X160" s="10"/>
      <c r="Y160" s="11"/>
      <c r="Z160" s="9"/>
      <c r="AA160" s="10"/>
      <c r="AB160" s="11"/>
      <c r="AC160" s="9"/>
      <c r="AD160" s="10"/>
      <c r="AE160" s="11"/>
      <c r="AF160" s="9"/>
      <c r="AG160" s="10"/>
      <c r="AH160" s="13"/>
      <c r="AI160" s="14">
        <f t="shared" si="52"/>
        <v>348</v>
      </c>
      <c r="AJ160">
        <f t="shared" si="53"/>
        <v>348</v>
      </c>
      <c r="AK160">
        <f t="shared" si="54"/>
        <v>0</v>
      </c>
      <c r="AL160">
        <f t="shared" si="55"/>
        <v>0</v>
      </c>
      <c r="AM160">
        <f t="shared" si="56"/>
        <v>0</v>
      </c>
      <c r="AN160">
        <f t="shared" si="57"/>
        <v>0</v>
      </c>
      <c r="AO160">
        <f t="shared" si="58"/>
        <v>0</v>
      </c>
      <c r="AP160">
        <f t="shared" si="59"/>
        <v>0</v>
      </c>
      <c r="AQ160">
        <f t="shared" si="60"/>
        <v>0</v>
      </c>
      <c r="AR160">
        <f t="shared" si="61"/>
        <v>0</v>
      </c>
      <c r="AS160">
        <f t="shared" si="62"/>
        <v>0</v>
      </c>
      <c r="AT160">
        <f t="shared" si="63"/>
        <v>348</v>
      </c>
      <c r="AU160">
        <f t="shared" si="64"/>
        <v>0</v>
      </c>
    </row>
    <row r="161" spans="1:47" ht="15" thickBot="1" x14ac:dyDescent="0.35">
      <c r="A161" s="3" t="s">
        <v>381</v>
      </c>
      <c r="B161" s="2" t="s">
        <v>3</v>
      </c>
      <c r="C161" s="2" t="s">
        <v>18</v>
      </c>
      <c r="D161" s="4">
        <v>2409262</v>
      </c>
      <c r="E161" s="3"/>
      <c r="F161" s="2"/>
      <c r="G161" s="4"/>
      <c r="H161" s="3" t="s">
        <v>9</v>
      </c>
      <c r="I161" s="2" t="s">
        <v>124</v>
      </c>
      <c r="J161" s="4">
        <v>326</v>
      </c>
      <c r="K161" s="3"/>
      <c r="L161" s="2"/>
      <c r="M161" s="4"/>
      <c r="N161" s="3"/>
      <c r="O161" s="2"/>
      <c r="P161" s="4"/>
      <c r="Q161" s="7"/>
      <c r="R161" s="2"/>
      <c r="S161" s="4"/>
      <c r="T161" s="3"/>
      <c r="U161" s="2"/>
      <c r="V161" s="4"/>
      <c r="W161" s="3"/>
      <c r="X161" s="2"/>
      <c r="Y161" s="4"/>
      <c r="Z161" s="3"/>
      <c r="AA161" s="2"/>
      <c r="AB161" s="4"/>
      <c r="AC161" s="3"/>
      <c r="AD161" s="2"/>
      <c r="AE161" s="4"/>
      <c r="AF161" s="3"/>
      <c r="AG161" s="2"/>
      <c r="AH161" s="5"/>
      <c r="AI161" s="6">
        <f t="shared" si="52"/>
        <v>326</v>
      </c>
      <c r="AJ161">
        <f t="shared" si="53"/>
        <v>0</v>
      </c>
      <c r="AK161">
        <f t="shared" si="54"/>
        <v>326</v>
      </c>
      <c r="AL161">
        <f t="shared" si="55"/>
        <v>0</v>
      </c>
      <c r="AM161">
        <f t="shared" si="56"/>
        <v>0</v>
      </c>
      <c r="AN161">
        <f t="shared" si="57"/>
        <v>0</v>
      </c>
      <c r="AO161">
        <f t="shared" si="58"/>
        <v>0</v>
      </c>
      <c r="AP161">
        <f t="shared" si="59"/>
        <v>0</v>
      </c>
      <c r="AQ161">
        <f t="shared" si="60"/>
        <v>0</v>
      </c>
      <c r="AR161">
        <f t="shared" si="61"/>
        <v>0</v>
      </c>
      <c r="AS161">
        <f t="shared" si="62"/>
        <v>0</v>
      </c>
      <c r="AT161">
        <f t="shared" si="63"/>
        <v>326</v>
      </c>
      <c r="AU161">
        <f t="shared" si="64"/>
        <v>0</v>
      </c>
    </row>
    <row r="162" spans="1:47" x14ac:dyDescent="0.3">
      <c r="A162" s="9" t="s">
        <v>901</v>
      </c>
      <c r="B162" s="10" t="s">
        <v>7</v>
      </c>
      <c r="C162" s="10" t="s">
        <v>15</v>
      </c>
      <c r="D162" s="11">
        <v>1802783</v>
      </c>
      <c r="E162" s="9"/>
      <c r="F162" s="10"/>
      <c r="G162" s="11"/>
      <c r="H162" s="9"/>
      <c r="I162" s="10"/>
      <c r="J162" s="11"/>
      <c r="K162" s="9" t="s">
        <v>9</v>
      </c>
      <c r="L162" s="10" t="s">
        <v>902</v>
      </c>
      <c r="M162" s="11">
        <v>319</v>
      </c>
      <c r="N162" s="9"/>
      <c r="O162" s="10"/>
      <c r="P162" s="11"/>
      <c r="Q162" s="12"/>
      <c r="R162" s="10"/>
      <c r="S162" s="11"/>
      <c r="T162" s="9"/>
      <c r="U162" s="10"/>
      <c r="V162" s="11"/>
      <c r="W162" s="9"/>
      <c r="X162" s="10"/>
      <c r="Y162" s="11"/>
      <c r="Z162" s="9"/>
      <c r="AA162" s="10"/>
      <c r="AB162" s="11"/>
      <c r="AC162" s="9"/>
      <c r="AD162" s="10"/>
      <c r="AE162" s="11"/>
      <c r="AF162" s="9"/>
      <c r="AG162" s="10"/>
      <c r="AH162" s="13"/>
      <c r="AI162" s="14">
        <f t="shared" si="52"/>
        <v>319</v>
      </c>
      <c r="AJ162">
        <f t="shared" si="53"/>
        <v>0</v>
      </c>
      <c r="AK162">
        <f t="shared" si="54"/>
        <v>0</v>
      </c>
      <c r="AL162">
        <f t="shared" si="55"/>
        <v>319</v>
      </c>
      <c r="AM162">
        <f t="shared" si="56"/>
        <v>0</v>
      </c>
      <c r="AN162">
        <f t="shared" si="57"/>
        <v>0</v>
      </c>
      <c r="AO162">
        <f t="shared" si="58"/>
        <v>0</v>
      </c>
      <c r="AP162">
        <f t="shared" si="59"/>
        <v>0</v>
      </c>
      <c r="AQ162">
        <f t="shared" si="60"/>
        <v>0</v>
      </c>
      <c r="AR162">
        <f t="shared" si="61"/>
        <v>0</v>
      </c>
      <c r="AS162">
        <f t="shared" si="62"/>
        <v>0</v>
      </c>
      <c r="AT162">
        <f t="shared" si="63"/>
        <v>319</v>
      </c>
      <c r="AU162">
        <f t="shared" si="64"/>
        <v>0</v>
      </c>
    </row>
    <row r="163" spans="1:47" ht="15" thickBot="1" x14ac:dyDescent="0.35">
      <c r="A163" s="3" t="s">
        <v>903</v>
      </c>
      <c r="B163" s="2" t="s">
        <v>10</v>
      </c>
      <c r="C163" s="2" t="s">
        <v>79</v>
      </c>
      <c r="D163" s="4">
        <v>1767281</v>
      </c>
      <c r="E163" s="3"/>
      <c r="F163" s="2"/>
      <c r="G163" s="4"/>
      <c r="H163" s="3"/>
      <c r="I163" s="2"/>
      <c r="J163" s="4"/>
      <c r="K163" s="3" t="s">
        <v>9</v>
      </c>
      <c r="L163" s="2" t="s">
        <v>904</v>
      </c>
      <c r="M163" s="4">
        <v>283</v>
      </c>
      <c r="N163" s="3"/>
      <c r="O163" s="2"/>
      <c r="P163" s="4"/>
      <c r="Q163" s="7"/>
      <c r="R163" s="2"/>
      <c r="S163" s="4"/>
      <c r="T163" s="3"/>
      <c r="U163" s="2"/>
      <c r="V163" s="4"/>
      <c r="W163" s="3"/>
      <c r="X163" s="2"/>
      <c r="Y163" s="4"/>
      <c r="Z163" s="3"/>
      <c r="AA163" s="2"/>
      <c r="AB163" s="4"/>
      <c r="AC163" s="3"/>
      <c r="AD163" s="2"/>
      <c r="AE163" s="4"/>
      <c r="AF163" s="3"/>
      <c r="AG163" s="2"/>
      <c r="AH163" s="5"/>
      <c r="AI163" s="6">
        <f t="shared" si="52"/>
        <v>283</v>
      </c>
      <c r="AJ163">
        <f t="shared" si="53"/>
        <v>0</v>
      </c>
      <c r="AK163">
        <f t="shared" si="54"/>
        <v>0</v>
      </c>
      <c r="AL163">
        <f t="shared" si="55"/>
        <v>283</v>
      </c>
      <c r="AM163">
        <f t="shared" si="56"/>
        <v>0</v>
      </c>
      <c r="AN163">
        <f t="shared" si="57"/>
        <v>0</v>
      </c>
      <c r="AO163">
        <f t="shared" si="58"/>
        <v>0</v>
      </c>
      <c r="AP163">
        <f t="shared" si="59"/>
        <v>0</v>
      </c>
      <c r="AQ163">
        <f t="shared" si="60"/>
        <v>0</v>
      </c>
      <c r="AR163">
        <f t="shared" si="61"/>
        <v>0</v>
      </c>
      <c r="AS163">
        <f t="shared" si="62"/>
        <v>0</v>
      </c>
      <c r="AT163">
        <f t="shared" si="63"/>
        <v>283</v>
      </c>
      <c r="AU163">
        <f t="shared" si="64"/>
        <v>0</v>
      </c>
    </row>
    <row r="164" spans="1:47" x14ac:dyDescent="0.3">
      <c r="A164" s="9" t="s">
        <v>200</v>
      </c>
      <c r="B164" s="10" t="s">
        <v>10</v>
      </c>
      <c r="C164" s="10" t="s">
        <v>1</v>
      </c>
      <c r="D164" s="11">
        <v>2457560</v>
      </c>
      <c r="E164" s="9" t="s">
        <v>206</v>
      </c>
      <c r="F164" s="10" t="s">
        <v>263</v>
      </c>
      <c r="G164" s="11">
        <v>262</v>
      </c>
      <c r="H164" s="9"/>
      <c r="I164" s="10"/>
      <c r="J164" s="11"/>
      <c r="K164" s="9"/>
      <c r="L164" s="10"/>
      <c r="M164" s="11"/>
      <c r="N164" s="9"/>
      <c r="O164" s="10"/>
      <c r="P164" s="11"/>
      <c r="Q164" s="12"/>
      <c r="R164" s="10"/>
      <c r="S164" s="11"/>
      <c r="T164" s="9"/>
      <c r="U164" s="10"/>
      <c r="V164" s="11"/>
      <c r="W164" s="9"/>
      <c r="X164" s="10"/>
      <c r="Y164" s="11"/>
      <c r="Z164" s="9"/>
      <c r="AA164" s="10"/>
      <c r="AB164" s="11"/>
      <c r="AC164" s="9"/>
      <c r="AD164" s="10"/>
      <c r="AE164" s="11"/>
      <c r="AF164" s="9"/>
      <c r="AG164" s="10"/>
      <c r="AH164" s="13"/>
      <c r="AI164" s="14">
        <f t="shared" ref="AI164:AI169" si="65">AS164+AT164+AU164</f>
        <v>262</v>
      </c>
      <c r="AJ164">
        <f t="shared" ref="AJ164:AJ169" si="66">G164</f>
        <v>262</v>
      </c>
      <c r="AK164">
        <f t="shared" ref="AK164:AK169" si="67">J164</f>
        <v>0</v>
      </c>
      <c r="AL164">
        <f t="shared" ref="AL164:AL169" si="68">M164</f>
        <v>0</v>
      </c>
      <c r="AM164">
        <f t="shared" ref="AM164:AM169" si="69">P164</f>
        <v>0</v>
      </c>
      <c r="AN164">
        <f t="shared" ref="AN164:AN169" si="70">S164</f>
        <v>0</v>
      </c>
      <c r="AO164">
        <f t="shared" ref="AO164:AO169" si="71">V164</f>
        <v>0</v>
      </c>
      <c r="AP164">
        <f t="shared" ref="AP164:AP169" si="72">Y164</f>
        <v>0</v>
      </c>
      <c r="AQ164">
        <f t="shared" ref="AQ164:AQ169" si="73">AB164</f>
        <v>0</v>
      </c>
      <c r="AR164">
        <f t="shared" ref="AR164:AR169" si="74">AH164</f>
        <v>0</v>
      </c>
      <c r="AS164">
        <f t="shared" ref="AS164:AS169" si="75">AE164</f>
        <v>0</v>
      </c>
      <c r="AT164">
        <f t="shared" ref="AT164:AT169" si="76">LARGE(AJ164:AR164,1)</f>
        <v>262</v>
      </c>
      <c r="AU164">
        <f t="shared" ref="AU164:AU169" si="77">LARGE(AJ164:AR164,2)</f>
        <v>0</v>
      </c>
    </row>
    <row r="165" spans="1:47" ht="15" thickBot="1" x14ac:dyDescent="0.35">
      <c r="A165" s="3" t="s">
        <v>382</v>
      </c>
      <c r="B165" s="2" t="s">
        <v>3</v>
      </c>
      <c r="C165" s="2" t="s">
        <v>18</v>
      </c>
      <c r="D165" s="4">
        <v>1687082</v>
      </c>
      <c r="E165" s="3"/>
      <c r="F165" s="2"/>
      <c r="G165" s="4"/>
      <c r="H165" s="3" t="s">
        <v>9</v>
      </c>
      <c r="I165" s="2" t="s">
        <v>404</v>
      </c>
      <c r="J165" s="4">
        <v>253</v>
      </c>
      <c r="K165" s="3"/>
      <c r="L165" s="2"/>
      <c r="M165" s="4"/>
      <c r="N165" s="3"/>
      <c r="O165" s="2"/>
      <c r="P165" s="4"/>
      <c r="Q165" s="7"/>
      <c r="R165" s="2"/>
      <c r="S165" s="4"/>
      <c r="T165" s="3"/>
      <c r="U165" s="2"/>
      <c r="V165" s="4"/>
      <c r="W165" s="3"/>
      <c r="X165" s="2"/>
      <c r="Y165" s="4"/>
      <c r="Z165" s="3"/>
      <c r="AA165" s="2"/>
      <c r="AB165" s="4"/>
      <c r="AC165" s="3"/>
      <c r="AD165" s="2"/>
      <c r="AE165" s="4"/>
      <c r="AF165" s="3"/>
      <c r="AG165" s="2"/>
      <c r="AH165" s="5"/>
      <c r="AI165" s="6">
        <f t="shared" si="65"/>
        <v>253</v>
      </c>
      <c r="AJ165">
        <f t="shared" si="66"/>
        <v>0</v>
      </c>
      <c r="AK165">
        <f t="shared" si="67"/>
        <v>253</v>
      </c>
      <c r="AL165">
        <f t="shared" si="68"/>
        <v>0</v>
      </c>
      <c r="AM165">
        <f t="shared" si="69"/>
        <v>0</v>
      </c>
      <c r="AN165">
        <f t="shared" si="70"/>
        <v>0</v>
      </c>
      <c r="AO165">
        <f t="shared" si="71"/>
        <v>0</v>
      </c>
      <c r="AP165">
        <f t="shared" si="72"/>
        <v>0</v>
      </c>
      <c r="AQ165">
        <f t="shared" si="73"/>
        <v>0</v>
      </c>
      <c r="AR165">
        <f t="shared" si="74"/>
        <v>0</v>
      </c>
      <c r="AS165">
        <f t="shared" si="75"/>
        <v>0</v>
      </c>
      <c r="AT165">
        <f t="shared" si="76"/>
        <v>253</v>
      </c>
      <c r="AU165">
        <f t="shared" si="77"/>
        <v>0</v>
      </c>
    </row>
    <row r="166" spans="1:47" x14ac:dyDescent="0.3">
      <c r="A166" s="9" t="s">
        <v>905</v>
      </c>
      <c r="B166" s="10" t="s">
        <v>3</v>
      </c>
      <c r="C166" s="10" t="s">
        <v>79</v>
      </c>
      <c r="D166" s="11">
        <v>2518891</v>
      </c>
      <c r="E166" s="9"/>
      <c r="F166" s="10"/>
      <c r="G166" s="11"/>
      <c r="H166" s="9"/>
      <c r="I166" s="10"/>
      <c r="J166" s="11"/>
      <c r="K166" s="9" t="s">
        <v>9</v>
      </c>
      <c r="L166" s="10" t="s">
        <v>906</v>
      </c>
      <c r="M166" s="11">
        <v>236</v>
      </c>
      <c r="N166" s="9"/>
      <c r="O166" s="10"/>
      <c r="P166" s="11"/>
      <c r="Q166" s="12"/>
      <c r="R166" s="10"/>
      <c r="S166" s="11"/>
      <c r="T166" s="9"/>
      <c r="U166" s="10"/>
      <c r="V166" s="11"/>
      <c r="W166" s="9"/>
      <c r="X166" s="10"/>
      <c r="Y166" s="11"/>
      <c r="Z166" s="9"/>
      <c r="AA166" s="10"/>
      <c r="AB166" s="11"/>
      <c r="AC166" s="9"/>
      <c r="AD166" s="10"/>
      <c r="AE166" s="11"/>
      <c r="AF166" s="9"/>
      <c r="AG166" s="10"/>
      <c r="AH166" s="13"/>
      <c r="AI166" s="14">
        <f t="shared" si="65"/>
        <v>236</v>
      </c>
      <c r="AJ166">
        <f t="shared" si="66"/>
        <v>0</v>
      </c>
      <c r="AK166">
        <f t="shared" si="67"/>
        <v>0</v>
      </c>
      <c r="AL166">
        <f t="shared" si="68"/>
        <v>236</v>
      </c>
      <c r="AM166">
        <f t="shared" si="69"/>
        <v>0</v>
      </c>
      <c r="AN166">
        <f t="shared" si="70"/>
        <v>0</v>
      </c>
      <c r="AO166">
        <f t="shared" si="71"/>
        <v>0</v>
      </c>
      <c r="AP166">
        <f t="shared" si="72"/>
        <v>0</v>
      </c>
      <c r="AQ166">
        <f t="shared" si="73"/>
        <v>0</v>
      </c>
      <c r="AR166">
        <f t="shared" si="74"/>
        <v>0</v>
      </c>
      <c r="AS166">
        <f t="shared" si="75"/>
        <v>0</v>
      </c>
      <c r="AT166">
        <f t="shared" si="76"/>
        <v>236</v>
      </c>
      <c r="AU166">
        <f t="shared" si="77"/>
        <v>0</v>
      </c>
    </row>
    <row r="167" spans="1:47" ht="15" thickBot="1" x14ac:dyDescent="0.35">
      <c r="A167" s="3" t="s">
        <v>907</v>
      </c>
      <c r="B167" s="2" t="s">
        <v>6</v>
      </c>
      <c r="C167" s="2" t="s">
        <v>908</v>
      </c>
      <c r="D167" s="4">
        <v>2448702</v>
      </c>
      <c r="E167" s="3"/>
      <c r="F167" s="2"/>
      <c r="G167" s="4"/>
      <c r="H167" s="3"/>
      <c r="I167" s="2"/>
      <c r="J167" s="4"/>
      <c r="K167" s="3" t="s">
        <v>9</v>
      </c>
      <c r="L167" s="2" t="s">
        <v>909</v>
      </c>
      <c r="M167" s="4">
        <v>218</v>
      </c>
      <c r="N167" s="3"/>
      <c r="O167" s="2"/>
      <c r="P167" s="4"/>
      <c r="Q167" s="7"/>
      <c r="R167" s="2"/>
      <c r="S167" s="4"/>
      <c r="T167" s="3"/>
      <c r="U167" s="2"/>
      <c r="V167" s="4"/>
      <c r="W167" s="3"/>
      <c r="X167" s="2"/>
      <c r="Y167" s="4"/>
      <c r="Z167" s="3"/>
      <c r="AA167" s="2"/>
      <c r="AB167" s="4"/>
      <c r="AC167" s="3"/>
      <c r="AD167" s="2"/>
      <c r="AE167" s="4"/>
      <c r="AF167" s="3"/>
      <c r="AG167" s="2"/>
      <c r="AH167" s="5"/>
      <c r="AI167" s="6">
        <f t="shared" si="65"/>
        <v>218</v>
      </c>
      <c r="AJ167">
        <f t="shared" si="66"/>
        <v>0</v>
      </c>
      <c r="AK167">
        <f t="shared" si="67"/>
        <v>0</v>
      </c>
      <c r="AL167">
        <f t="shared" si="68"/>
        <v>218</v>
      </c>
      <c r="AM167">
        <f t="shared" si="69"/>
        <v>0</v>
      </c>
      <c r="AN167">
        <f t="shared" si="70"/>
        <v>0</v>
      </c>
      <c r="AO167">
        <f t="shared" si="71"/>
        <v>0</v>
      </c>
      <c r="AP167">
        <f t="shared" si="72"/>
        <v>0</v>
      </c>
      <c r="AQ167">
        <f t="shared" si="73"/>
        <v>0</v>
      </c>
      <c r="AR167">
        <f t="shared" si="74"/>
        <v>0</v>
      </c>
      <c r="AS167">
        <f t="shared" si="75"/>
        <v>0</v>
      </c>
      <c r="AT167">
        <f t="shared" si="76"/>
        <v>218</v>
      </c>
      <c r="AU167">
        <f t="shared" si="77"/>
        <v>0</v>
      </c>
    </row>
    <row r="168" spans="1:47" x14ac:dyDescent="0.3">
      <c r="A168" s="9" t="s">
        <v>201</v>
      </c>
      <c r="B168" s="10" t="s">
        <v>13</v>
      </c>
      <c r="C168" s="10" t="s">
        <v>205</v>
      </c>
      <c r="D168" s="11">
        <v>2075242</v>
      </c>
      <c r="E168" s="9" t="s">
        <v>9</v>
      </c>
      <c r="F168" s="10" t="s">
        <v>264</v>
      </c>
      <c r="G168" s="11">
        <v>182</v>
      </c>
      <c r="H168" s="9"/>
      <c r="I168" s="10"/>
      <c r="J168" s="11"/>
      <c r="K168" s="9"/>
      <c r="L168" s="10"/>
      <c r="M168" s="11"/>
      <c r="N168" s="9"/>
      <c r="O168" s="10"/>
      <c r="P168" s="11"/>
      <c r="Q168" s="12"/>
      <c r="R168" s="10"/>
      <c r="S168" s="11"/>
      <c r="T168" s="9"/>
      <c r="U168" s="10"/>
      <c r="V168" s="11"/>
      <c r="W168" s="9"/>
      <c r="X168" s="10"/>
      <c r="Y168" s="11"/>
      <c r="Z168" s="9"/>
      <c r="AA168" s="10"/>
      <c r="AB168" s="11"/>
      <c r="AC168" s="9"/>
      <c r="AD168" s="10"/>
      <c r="AE168" s="11"/>
      <c r="AF168" s="9"/>
      <c r="AG168" s="10"/>
      <c r="AH168" s="13"/>
      <c r="AI168" s="14">
        <f t="shared" si="65"/>
        <v>182</v>
      </c>
      <c r="AJ168">
        <f t="shared" si="66"/>
        <v>182</v>
      </c>
      <c r="AK168">
        <f t="shared" si="67"/>
        <v>0</v>
      </c>
      <c r="AL168">
        <f t="shared" si="68"/>
        <v>0</v>
      </c>
      <c r="AM168">
        <f t="shared" si="69"/>
        <v>0</v>
      </c>
      <c r="AN168">
        <f t="shared" si="70"/>
        <v>0</v>
      </c>
      <c r="AO168">
        <f t="shared" si="71"/>
        <v>0</v>
      </c>
      <c r="AP168">
        <f t="shared" si="72"/>
        <v>0</v>
      </c>
      <c r="AQ168">
        <f t="shared" si="73"/>
        <v>0</v>
      </c>
      <c r="AR168">
        <f t="shared" si="74"/>
        <v>0</v>
      </c>
      <c r="AS168">
        <f t="shared" si="75"/>
        <v>0</v>
      </c>
      <c r="AT168">
        <f t="shared" si="76"/>
        <v>182</v>
      </c>
      <c r="AU168">
        <f t="shared" si="77"/>
        <v>0</v>
      </c>
    </row>
    <row r="169" spans="1:47" x14ac:dyDescent="0.3">
      <c r="A169" s="3" t="s">
        <v>202</v>
      </c>
      <c r="B169" s="2" t="s">
        <v>6</v>
      </c>
      <c r="C169" s="2" t="s">
        <v>1</v>
      </c>
      <c r="D169" s="4">
        <v>319682</v>
      </c>
      <c r="E169" s="3" t="s">
        <v>206</v>
      </c>
      <c r="F169" s="2" t="s">
        <v>265</v>
      </c>
      <c r="G169" s="4">
        <v>32</v>
      </c>
      <c r="H169" s="3"/>
      <c r="I169" s="2"/>
      <c r="J169" s="4"/>
      <c r="K169" s="3"/>
      <c r="L169" s="2"/>
      <c r="M169" s="4"/>
      <c r="N169" s="3"/>
      <c r="O169" s="2"/>
      <c r="P169" s="4"/>
      <c r="Q169" s="7"/>
      <c r="R169" s="2"/>
      <c r="S169" s="4"/>
      <c r="T169" s="3"/>
      <c r="U169" s="2"/>
      <c r="V169" s="4"/>
      <c r="W169" s="3"/>
      <c r="X169" s="2"/>
      <c r="Y169" s="4"/>
      <c r="Z169" s="3"/>
      <c r="AA169" s="2"/>
      <c r="AB169" s="4"/>
      <c r="AC169" s="3"/>
      <c r="AD169" s="2"/>
      <c r="AE169" s="4"/>
      <c r="AF169" s="3"/>
      <c r="AG169" s="2"/>
      <c r="AH169" s="5"/>
      <c r="AI169" s="6">
        <f t="shared" si="65"/>
        <v>32</v>
      </c>
      <c r="AJ169">
        <f t="shared" si="66"/>
        <v>32</v>
      </c>
      <c r="AK169">
        <f t="shared" si="67"/>
        <v>0</v>
      </c>
      <c r="AL169">
        <f t="shared" si="68"/>
        <v>0</v>
      </c>
      <c r="AM169">
        <f t="shared" si="69"/>
        <v>0</v>
      </c>
      <c r="AN169">
        <f t="shared" si="70"/>
        <v>0</v>
      </c>
      <c r="AO169">
        <f t="shared" si="71"/>
        <v>0</v>
      </c>
      <c r="AP169">
        <f t="shared" si="72"/>
        <v>0</v>
      </c>
      <c r="AQ169">
        <f t="shared" si="73"/>
        <v>0</v>
      </c>
      <c r="AR169">
        <f t="shared" si="74"/>
        <v>0</v>
      </c>
      <c r="AS169">
        <f t="shared" si="75"/>
        <v>0</v>
      </c>
      <c r="AT169">
        <f t="shared" si="76"/>
        <v>32</v>
      </c>
      <c r="AU169">
        <f t="shared" si="77"/>
        <v>0</v>
      </c>
    </row>
  </sheetData>
  <sheetProtection algorithmName="SHA-512" hashValue="tOVqpvQIs2etrkKcNgpsRYqHRfNcbVofIgBVGdm2uVXi8XH89yzWR43pZnlXaVSEOBhweC9fmgxO3MwvhHy1nQ==" saltValue="RXpQZTr7/u4pc7Lgl0n+aQ==" spinCount="100000" sheet="1" objects="1" scenarios="1"/>
  <sortState xmlns:xlrd2="http://schemas.microsoft.com/office/spreadsheetml/2017/richdata2" ref="A4:AU169">
    <sortCondition descending="1" ref="AI4:AI169"/>
  </sortState>
  <mergeCells count="11">
    <mergeCell ref="A1:P1"/>
    <mergeCell ref="AF3:AH3"/>
    <mergeCell ref="T3:V3"/>
    <mergeCell ref="W3:Y3"/>
    <mergeCell ref="Z3:AB3"/>
    <mergeCell ref="AC3:AE3"/>
    <mergeCell ref="N3:P3"/>
    <mergeCell ref="E3:G3"/>
    <mergeCell ref="H3:J3"/>
    <mergeCell ref="Q3:S3"/>
    <mergeCell ref="K3:M3"/>
  </mergeCells>
  <phoneticPr fontId="1" type="noConversion"/>
  <conditionalFormatting sqref="AP1:AP1048576">
    <cfRule type="cellIs" dxfId="36" priority="19" operator="greaterThan">
      <formula>4</formula>
    </cfRule>
  </conditionalFormatting>
  <conditionalFormatting sqref="D2:D1048576">
    <cfRule type="duplicateValues" dxfId="35" priority="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5"/>
  <dimension ref="A1:AU190"/>
  <sheetViews>
    <sheetView workbookViewId="0">
      <selection sqref="A1:P1"/>
    </sheetView>
  </sheetViews>
  <sheetFormatPr baseColWidth="10" defaultRowHeight="14.4" x14ac:dyDescent="0.3"/>
  <cols>
    <col min="1" max="1" width="34.6640625" bestFit="1" customWidth="1"/>
    <col min="2" max="2" width="6.88671875" bestFit="1" customWidth="1"/>
    <col min="3" max="3" width="34.88671875" bestFit="1" customWidth="1"/>
    <col min="4" max="4" width="8" bestFit="1" customWidth="1"/>
    <col min="5" max="5" width="9" bestFit="1" customWidth="1"/>
    <col min="6" max="6" width="8.21875" customWidth="1"/>
    <col min="7" max="7" width="5" bestFit="1" customWidth="1"/>
    <col min="8" max="8" width="7" bestFit="1" customWidth="1"/>
    <col min="9" max="9" width="9.21875" bestFit="1" customWidth="1"/>
    <col min="10" max="10" width="4" bestFit="1" customWidth="1"/>
    <col min="11" max="11" width="11.44140625" bestFit="1" customWidth="1"/>
    <col min="12" max="12" width="8.33203125" customWidth="1"/>
    <col min="13" max="13" width="5" customWidth="1"/>
    <col min="14" max="14" width="13.33203125" customWidth="1"/>
    <col min="15" max="15" width="8.33203125" customWidth="1"/>
    <col min="16" max="16" width="5" customWidth="1"/>
    <col min="17" max="17" width="7" hidden="1" customWidth="1"/>
    <col min="18" max="18" width="9.21875" hidden="1" customWidth="1"/>
    <col min="19" max="19" width="4" hidden="1" customWidth="1"/>
    <col min="20" max="20" width="7.6640625" hidden="1" customWidth="1"/>
    <col min="21" max="21" width="6.77734375" hidden="1" customWidth="1"/>
    <col min="22" max="22" width="4" hidden="1" customWidth="1"/>
    <col min="23" max="23" width="7.6640625" hidden="1" customWidth="1"/>
    <col min="24" max="24" width="6.77734375" hidden="1" customWidth="1"/>
    <col min="25" max="25" width="4" hidden="1" customWidth="1"/>
    <col min="26" max="26" width="7.6640625" hidden="1" customWidth="1"/>
    <col min="27" max="27" width="6.77734375" hidden="1" customWidth="1"/>
    <col min="28" max="28" width="4" hidden="1" customWidth="1"/>
    <col min="29" max="29" width="8.44140625" hidden="1" customWidth="1"/>
    <col min="30" max="30" width="7.6640625" hidden="1" customWidth="1"/>
    <col min="31" max="31" width="6.6640625" hidden="1" customWidth="1"/>
    <col min="32" max="32" width="7.6640625" hidden="1" customWidth="1"/>
    <col min="33" max="33" width="6.77734375" hidden="1" customWidth="1"/>
    <col min="34" max="34" width="4" hidden="1" customWidth="1"/>
    <col min="35" max="35" width="6.77734375" customWidth="1"/>
    <col min="36" max="44" width="5" hidden="1" customWidth="1"/>
    <col min="45" max="45" width="4" hidden="1" customWidth="1"/>
    <col min="46" max="47" width="6" hidden="1" customWidth="1"/>
  </cols>
  <sheetData>
    <row r="1" spans="1:47" ht="40.799999999999997" thickBot="1" x14ac:dyDescent="0.85">
      <c r="A1" s="29" t="s">
        <v>957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1"/>
    </row>
    <row r="2" spans="1:47" ht="15" thickBot="1" x14ac:dyDescent="0.35"/>
    <row r="3" spans="1:47" ht="15" thickBot="1" x14ac:dyDescent="0.35">
      <c r="E3" s="21" t="s">
        <v>149</v>
      </c>
      <c r="F3" s="22"/>
      <c r="G3" s="23"/>
      <c r="H3" s="21" t="s">
        <v>150</v>
      </c>
      <c r="I3" s="22"/>
      <c r="J3" s="23"/>
      <c r="K3" s="22" t="s">
        <v>151</v>
      </c>
      <c r="L3" s="22"/>
      <c r="M3" s="23"/>
      <c r="N3" s="21" t="s">
        <v>152</v>
      </c>
      <c r="O3" s="22"/>
      <c r="P3" s="23"/>
      <c r="Q3" s="21" t="s">
        <v>153</v>
      </c>
      <c r="R3" s="22"/>
      <c r="S3" s="23"/>
      <c r="T3" s="21" t="s">
        <v>154</v>
      </c>
      <c r="U3" s="22"/>
      <c r="V3" s="23"/>
      <c r="W3" s="24" t="s">
        <v>155</v>
      </c>
      <c r="X3" s="22"/>
      <c r="Y3" s="23"/>
      <c r="Z3" s="21" t="s">
        <v>156</v>
      </c>
      <c r="AA3" s="22"/>
      <c r="AB3" s="23"/>
      <c r="AC3" s="25" t="s">
        <v>157</v>
      </c>
      <c r="AD3" s="26"/>
      <c r="AE3" s="27"/>
      <c r="AF3" s="21" t="s">
        <v>158</v>
      </c>
      <c r="AG3" s="22"/>
      <c r="AH3" s="23"/>
      <c r="AI3" s="1" t="s">
        <v>16</v>
      </c>
      <c r="AS3" t="s">
        <v>912</v>
      </c>
      <c r="AT3" t="s">
        <v>913</v>
      </c>
      <c r="AU3" t="s">
        <v>914</v>
      </c>
    </row>
    <row r="4" spans="1:47" x14ac:dyDescent="0.3">
      <c r="A4" s="32" t="s">
        <v>137</v>
      </c>
      <c r="B4" s="33" t="s">
        <v>11</v>
      </c>
      <c r="C4" s="33" t="s">
        <v>65</v>
      </c>
      <c r="D4" s="34">
        <v>1237315</v>
      </c>
      <c r="E4" s="32" t="s">
        <v>301</v>
      </c>
      <c r="F4" s="33" t="s">
        <v>306</v>
      </c>
      <c r="G4" s="34">
        <v>906</v>
      </c>
      <c r="H4" s="32"/>
      <c r="I4" s="33"/>
      <c r="J4" s="34"/>
      <c r="K4" s="32"/>
      <c r="L4" s="33"/>
      <c r="M4" s="34"/>
      <c r="N4" s="32" t="s">
        <v>23</v>
      </c>
      <c r="O4" s="33" t="s">
        <v>723</v>
      </c>
      <c r="P4" s="34">
        <v>907</v>
      </c>
      <c r="Q4" s="35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7"/>
      <c r="AI4" s="38">
        <f>AS4+AT4+AU4</f>
        <v>1813</v>
      </c>
      <c r="AJ4">
        <f>G4</f>
        <v>906</v>
      </c>
      <c r="AK4">
        <f>J4</f>
        <v>0</v>
      </c>
      <c r="AL4">
        <f>M4</f>
        <v>0</v>
      </c>
      <c r="AM4">
        <f>P4</f>
        <v>907</v>
      </c>
      <c r="AN4">
        <f>S4</f>
        <v>0</v>
      </c>
      <c r="AO4">
        <f>V4</f>
        <v>0</v>
      </c>
      <c r="AP4">
        <f>Y4</f>
        <v>0</v>
      </c>
      <c r="AQ4">
        <f>AB4</f>
        <v>0</v>
      </c>
      <c r="AR4">
        <f>AH4</f>
        <v>0</v>
      </c>
      <c r="AS4">
        <f>AE4</f>
        <v>0</v>
      </c>
      <c r="AT4">
        <f>LARGE(AJ4:AR4,1)</f>
        <v>907</v>
      </c>
      <c r="AU4">
        <f>LARGE(AJ4:AR4,2)</f>
        <v>906</v>
      </c>
    </row>
    <row r="5" spans="1:47" ht="15" thickBot="1" x14ac:dyDescent="0.35">
      <c r="A5" s="3" t="s">
        <v>100</v>
      </c>
      <c r="B5" s="2" t="s">
        <v>6</v>
      </c>
      <c r="C5" s="2" t="s">
        <v>29</v>
      </c>
      <c r="D5" s="4">
        <v>459545</v>
      </c>
      <c r="E5" s="3" t="s">
        <v>61</v>
      </c>
      <c r="F5" s="2" t="s">
        <v>305</v>
      </c>
      <c r="G5" s="4">
        <v>958</v>
      </c>
      <c r="H5" s="3"/>
      <c r="I5" s="2"/>
      <c r="J5" s="4"/>
      <c r="K5" s="3"/>
      <c r="L5" s="2"/>
      <c r="M5" s="4"/>
      <c r="N5" s="3" t="s">
        <v>73</v>
      </c>
      <c r="O5" s="2" t="s">
        <v>771</v>
      </c>
      <c r="P5" s="4">
        <v>848</v>
      </c>
      <c r="Q5" s="7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8"/>
      <c r="AG5" s="2"/>
      <c r="AH5" s="5"/>
      <c r="AI5" s="6">
        <f>AS5+AT5+AU5</f>
        <v>1806</v>
      </c>
      <c r="AJ5">
        <f>G5</f>
        <v>958</v>
      </c>
      <c r="AK5">
        <f>J5</f>
        <v>0</v>
      </c>
      <c r="AL5">
        <f>M5</f>
        <v>0</v>
      </c>
      <c r="AM5">
        <f>P5</f>
        <v>848</v>
      </c>
      <c r="AN5">
        <f>S5</f>
        <v>0</v>
      </c>
      <c r="AO5">
        <f>V5</f>
        <v>0</v>
      </c>
      <c r="AP5">
        <f>Y5</f>
        <v>0</v>
      </c>
      <c r="AQ5">
        <f>AB5</f>
        <v>0</v>
      </c>
      <c r="AR5">
        <f>AH5</f>
        <v>0</v>
      </c>
      <c r="AS5">
        <f>AE5</f>
        <v>0</v>
      </c>
      <c r="AT5">
        <f>LARGE(AJ5:AR5,1)</f>
        <v>958</v>
      </c>
      <c r="AU5">
        <f>LARGE(AJ5:AR5,2)</f>
        <v>848</v>
      </c>
    </row>
    <row r="6" spans="1:47" x14ac:dyDescent="0.3">
      <c r="A6" s="32" t="s">
        <v>270</v>
      </c>
      <c r="B6" s="33" t="s">
        <v>78</v>
      </c>
      <c r="C6" s="33" t="s">
        <v>24</v>
      </c>
      <c r="D6" s="34">
        <v>1002654</v>
      </c>
      <c r="E6" s="32" t="s">
        <v>302</v>
      </c>
      <c r="F6" s="33" t="s">
        <v>311</v>
      </c>
      <c r="G6" s="34">
        <v>859</v>
      </c>
      <c r="H6" s="32"/>
      <c r="I6" s="33"/>
      <c r="J6" s="34"/>
      <c r="K6" s="32"/>
      <c r="L6" s="33"/>
      <c r="M6" s="34"/>
      <c r="N6" s="32" t="s">
        <v>23</v>
      </c>
      <c r="O6" s="33" t="s">
        <v>728</v>
      </c>
      <c r="P6" s="34">
        <v>916</v>
      </c>
      <c r="Q6" s="35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7"/>
      <c r="AI6" s="38">
        <f>AS6+AT6+AU6</f>
        <v>1775</v>
      </c>
      <c r="AJ6">
        <f>G6</f>
        <v>859</v>
      </c>
      <c r="AK6">
        <f>J6</f>
        <v>0</v>
      </c>
      <c r="AL6">
        <f>M6</f>
        <v>0</v>
      </c>
      <c r="AM6">
        <f>P6</f>
        <v>916</v>
      </c>
      <c r="AN6">
        <f>S6</f>
        <v>0</v>
      </c>
      <c r="AO6">
        <f>V6</f>
        <v>0</v>
      </c>
      <c r="AP6">
        <f>Y6</f>
        <v>0</v>
      </c>
      <c r="AQ6">
        <f>AB6</f>
        <v>0</v>
      </c>
      <c r="AR6">
        <f>AH6</f>
        <v>0</v>
      </c>
      <c r="AS6">
        <f>AE6</f>
        <v>0</v>
      </c>
      <c r="AT6">
        <f>LARGE(AJ6:AR6,1)</f>
        <v>916</v>
      </c>
      <c r="AU6">
        <f>LARGE(AJ6:AR6,2)</f>
        <v>859</v>
      </c>
    </row>
    <row r="7" spans="1:47" ht="15" thickBot="1" x14ac:dyDescent="0.35">
      <c r="A7" s="3" t="s">
        <v>56</v>
      </c>
      <c r="B7" s="2" t="s">
        <v>78</v>
      </c>
      <c r="C7" s="2" t="s">
        <v>1</v>
      </c>
      <c r="D7" s="4">
        <v>1329129</v>
      </c>
      <c r="E7" s="3" t="s">
        <v>301</v>
      </c>
      <c r="F7" s="2" t="s">
        <v>309</v>
      </c>
      <c r="G7" s="4">
        <v>872</v>
      </c>
      <c r="H7" s="3"/>
      <c r="I7" s="2"/>
      <c r="J7" s="4"/>
      <c r="K7" s="3"/>
      <c r="L7" s="2"/>
      <c r="M7" s="4"/>
      <c r="N7" s="3" t="s">
        <v>73</v>
      </c>
      <c r="O7" s="2" t="s">
        <v>789</v>
      </c>
      <c r="P7" s="4">
        <v>881</v>
      </c>
      <c r="Q7" s="7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8"/>
      <c r="AG7" s="2"/>
      <c r="AH7" s="5"/>
      <c r="AI7" s="6">
        <f>AS7+AT7+AU7</f>
        <v>1753</v>
      </c>
      <c r="AJ7">
        <f>G7</f>
        <v>872</v>
      </c>
      <c r="AK7">
        <f>J7</f>
        <v>0</v>
      </c>
      <c r="AL7">
        <f>M7</f>
        <v>0</v>
      </c>
      <c r="AM7">
        <f>P7</f>
        <v>881</v>
      </c>
      <c r="AN7">
        <f>S7</f>
        <v>0</v>
      </c>
      <c r="AO7">
        <f>V7</f>
        <v>0</v>
      </c>
      <c r="AP7">
        <f>Y7</f>
        <v>0</v>
      </c>
      <c r="AQ7">
        <f>AB7</f>
        <v>0</v>
      </c>
      <c r="AR7">
        <f>AH7</f>
        <v>0</v>
      </c>
      <c r="AS7">
        <f>AE7</f>
        <v>0</v>
      </c>
      <c r="AT7">
        <f>LARGE(AJ7:AR7,1)</f>
        <v>881</v>
      </c>
      <c r="AU7">
        <f>LARGE(AJ7:AR7,2)</f>
        <v>872</v>
      </c>
    </row>
    <row r="8" spans="1:47" x14ac:dyDescent="0.3">
      <c r="A8" s="32" t="s">
        <v>268</v>
      </c>
      <c r="B8" s="33" t="s">
        <v>12</v>
      </c>
      <c r="C8" s="33" t="s">
        <v>269</v>
      </c>
      <c r="D8" s="34">
        <v>1654172</v>
      </c>
      <c r="E8" s="32" t="s">
        <v>301</v>
      </c>
      <c r="F8" s="33" t="s">
        <v>310</v>
      </c>
      <c r="G8" s="34">
        <v>859</v>
      </c>
      <c r="H8" s="32"/>
      <c r="I8" s="33"/>
      <c r="J8" s="34"/>
      <c r="K8" s="32"/>
      <c r="L8" s="33"/>
      <c r="M8" s="34"/>
      <c r="N8" s="32" t="s">
        <v>23</v>
      </c>
      <c r="O8" s="33" t="s">
        <v>716</v>
      </c>
      <c r="P8" s="34">
        <v>893</v>
      </c>
      <c r="Q8" s="35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7"/>
      <c r="AI8" s="38">
        <f>AS8+AT8+AU8</f>
        <v>1752</v>
      </c>
      <c r="AJ8">
        <f>G8</f>
        <v>859</v>
      </c>
      <c r="AK8">
        <f>J8</f>
        <v>0</v>
      </c>
      <c r="AL8">
        <f>M8</f>
        <v>0</v>
      </c>
      <c r="AM8">
        <f>P8</f>
        <v>893</v>
      </c>
      <c r="AN8">
        <f>S8</f>
        <v>0</v>
      </c>
      <c r="AO8">
        <f>V8</f>
        <v>0</v>
      </c>
      <c r="AP8">
        <f>Y8</f>
        <v>0</v>
      </c>
      <c r="AQ8">
        <f>AB8</f>
        <v>0</v>
      </c>
      <c r="AR8">
        <f>AH8</f>
        <v>0</v>
      </c>
      <c r="AS8">
        <f>AE8</f>
        <v>0</v>
      </c>
      <c r="AT8">
        <f>LARGE(AJ8:AR8,1)</f>
        <v>893</v>
      </c>
      <c r="AU8">
        <f>LARGE(AJ8:AR8,2)</f>
        <v>859</v>
      </c>
    </row>
    <row r="9" spans="1:47" ht="15" thickBot="1" x14ac:dyDescent="0.35">
      <c r="A9" s="3" t="s">
        <v>33</v>
      </c>
      <c r="B9" s="2" t="s">
        <v>0</v>
      </c>
      <c r="C9" s="2" t="s">
        <v>29</v>
      </c>
      <c r="D9" s="4">
        <v>637067</v>
      </c>
      <c r="E9" s="3"/>
      <c r="F9" s="2"/>
      <c r="G9" s="4"/>
      <c r="H9" s="3" t="s">
        <v>23</v>
      </c>
      <c r="I9" s="2" t="s">
        <v>455</v>
      </c>
      <c r="J9" s="4">
        <v>851</v>
      </c>
      <c r="K9" s="3"/>
      <c r="L9" s="2"/>
      <c r="M9" s="4"/>
      <c r="N9" s="3" t="s">
        <v>23</v>
      </c>
      <c r="O9" s="2" t="s">
        <v>766</v>
      </c>
      <c r="P9" s="4">
        <v>877</v>
      </c>
      <c r="Q9" s="7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8"/>
      <c r="AG9" s="2"/>
      <c r="AH9" s="5"/>
      <c r="AI9" s="6">
        <f>AS9+AT9+AU9</f>
        <v>1728</v>
      </c>
      <c r="AJ9">
        <f>G9</f>
        <v>0</v>
      </c>
      <c r="AK9">
        <f>J9</f>
        <v>851</v>
      </c>
      <c r="AL9">
        <f>M9</f>
        <v>0</v>
      </c>
      <c r="AM9">
        <f>P9</f>
        <v>877</v>
      </c>
      <c r="AN9">
        <f>S9</f>
        <v>0</v>
      </c>
      <c r="AO9">
        <f>V9</f>
        <v>0</v>
      </c>
      <c r="AP9">
        <f>Y9</f>
        <v>0</v>
      </c>
      <c r="AQ9">
        <f>AB9</f>
        <v>0</v>
      </c>
      <c r="AR9">
        <f>AH9</f>
        <v>0</v>
      </c>
      <c r="AS9">
        <f>AE9</f>
        <v>0</v>
      </c>
      <c r="AT9">
        <f>LARGE(AJ9:AR9,1)</f>
        <v>877</v>
      </c>
      <c r="AU9">
        <f>LARGE(AJ9:AR9,2)</f>
        <v>851</v>
      </c>
    </row>
    <row r="10" spans="1:47" x14ac:dyDescent="0.3">
      <c r="A10" s="32" t="s">
        <v>74</v>
      </c>
      <c r="B10" s="33" t="s">
        <v>11</v>
      </c>
      <c r="C10" s="33" t="s">
        <v>1</v>
      </c>
      <c r="D10" s="34">
        <v>1665481</v>
      </c>
      <c r="E10" s="32" t="s">
        <v>302</v>
      </c>
      <c r="F10" s="33" t="s">
        <v>308</v>
      </c>
      <c r="G10" s="34">
        <v>878</v>
      </c>
      <c r="H10" s="32" t="s">
        <v>23</v>
      </c>
      <c r="I10" s="33" t="s">
        <v>456</v>
      </c>
      <c r="J10" s="34">
        <v>825</v>
      </c>
      <c r="K10" s="32" t="s">
        <v>23</v>
      </c>
      <c r="L10" s="33" t="s">
        <v>944</v>
      </c>
      <c r="M10" s="34">
        <v>835</v>
      </c>
      <c r="N10" s="32"/>
      <c r="O10" s="33"/>
      <c r="P10" s="34"/>
      <c r="Q10" s="35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7"/>
      <c r="AI10" s="38">
        <f>AS10+AT10+AU10</f>
        <v>1713</v>
      </c>
      <c r="AJ10">
        <f>G10</f>
        <v>878</v>
      </c>
      <c r="AK10">
        <f>J10</f>
        <v>825</v>
      </c>
      <c r="AL10">
        <f>M10</f>
        <v>835</v>
      </c>
      <c r="AM10">
        <f>P10</f>
        <v>0</v>
      </c>
      <c r="AN10">
        <f>S10</f>
        <v>0</v>
      </c>
      <c r="AO10">
        <f>V10</f>
        <v>0</v>
      </c>
      <c r="AP10">
        <f>Y10</f>
        <v>0</v>
      </c>
      <c r="AQ10">
        <f>AB10</f>
        <v>0</v>
      </c>
      <c r="AR10">
        <f>AH10</f>
        <v>0</v>
      </c>
      <c r="AS10">
        <f>AE10</f>
        <v>0</v>
      </c>
      <c r="AT10">
        <f>LARGE(AJ10:AR10,1)</f>
        <v>878</v>
      </c>
      <c r="AU10">
        <f>LARGE(AJ10:AR10,2)</f>
        <v>835</v>
      </c>
    </row>
    <row r="11" spans="1:47" ht="15" thickBot="1" x14ac:dyDescent="0.35">
      <c r="A11" s="3" t="s">
        <v>26</v>
      </c>
      <c r="B11" s="2" t="s">
        <v>7</v>
      </c>
      <c r="C11" s="2" t="s">
        <v>269</v>
      </c>
      <c r="D11" s="4">
        <v>1131282</v>
      </c>
      <c r="E11" s="3" t="s">
        <v>301</v>
      </c>
      <c r="F11" s="2" t="s">
        <v>314</v>
      </c>
      <c r="G11" s="4">
        <v>815</v>
      </c>
      <c r="H11" s="3"/>
      <c r="I11" s="2"/>
      <c r="J11" s="4"/>
      <c r="K11" s="3"/>
      <c r="L11" s="2"/>
      <c r="M11" s="4"/>
      <c r="N11" s="3" t="s">
        <v>28</v>
      </c>
      <c r="O11" s="2" t="s">
        <v>721</v>
      </c>
      <c r="P11" s="4">
        <v>874</v>
      </c>
      <c r="Q11" s="7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8"/>
      <c r="AG11" s="2"/>
      <c r="AH11" s="5"/>
      <c r="AI11" s="6">
        <f>AS11+AT11+AU11</f>
        <v>1689</v>
      </c>
      <c r="AJ11">
        <f>G11</f>
        <v>815</v>
      </c>
      <c r="AK11">
        <f>J11</f>
        <v>0</v>
      </c>
      <c r="AL11">
        <f>M11</f>
        <v>0</v>
      </c>
      <c r="AM11">
        <f>P11</f>
        <v>874</v>
      </c>
      <c r="AN11">
        <f>S11</f>
        <v>0</v>
      </c>
      <c r="AO11">
        <f>V11</f>
        <v>0</v>
      </c>
      <c r="AP11">
        <f>Y11</f>
        <v>0</v>
      </c>
      <c r="AQ11">
        <f>AB11</f>
        <v>0</v>
      </c>
      <c r="AR11">
        <f>AH11</f>
        <v>0</v>
      </c>
      <c r="AS11">
        <f>AE11</f>
        <v>0</v>
      </c>
      <c r="AT11">
        <f>LARGE(AJ11:AR11,1)</f>
        <v>874</v>
      </c>
      <c r="AU11">
        <f>LARGE(AJ11:AR11,2)</f>
        <v>815</v>
      </c>
    </row>
    <row r="12" spans="1:47" x14ac:dyDescent="0.3">
      <c r="A12" s="32" t="s">
        <v>39</v>
      </c>
      <c r="B12" s="33" t="s">
        <v>7</v>
      </c>
      <c r="C12" s="33" t="s">
        <v>29</v>
      </c>
      <c r="D12" s="34">
        <v>1961906</v>
      </c>
      <c r="E12" s="32" t="s">
        <v>301</v>
      </c>
      <c r="F12" s="33" t="s">
        <v>313</v>
      </c>
      <c r="G12" s="34">
        <v>821</v>
      </c>
      <c r="H12" s="32"/>
      <c r="I12" s="33"/>
      <c r="J12" s="34"/>
      <c r="K12" s="32"/>
      <c r="L12" s="33"/>
      <c r="M12" s="34"/>
      <c r="N12" s="32" t="s">
        <v>73</v>
      </c>
      <c r="O12" s="33" t="s">
        <v>770</v>
      </c>
      <c r="P12" s="34">
        <v>849</v>
      </c>
      <c r="Q12" s="35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7"/>
      <c r="AI12" s="38">
        <f>AS12+AT12+AU12</f>
        <v>1670</v>
      </c>
      <c r="AJ12">
        <f>G12</f>
        <v>821</v>
      </c>
      <c r="AK12">
        <f>J12</f>
        <v>0</v>
      </c>
      <c r="AL12">
        <f>M12</f>
        <v>0</v>
      </c>
      <c r="AM12">
        <f>P12</f>
        <v>849</v>
      </c>
      <c r="AN12">
        <f>S12</f>
        <v>0</v>
      </c>
      <c r="AO12">
        <f>V12</f>
        <v>0</v>
      </c>
      <c r="AP12">
        <f>Y12</f>
        <v>0</v>
      </c>
      <c r="AQ12">
        <f>AB12</f>
        <v>0</v>
      </c>
      <c r="AR12">
        <f>AH12</f>
        <v>0</v>
      </c>
      <c r="AS12">
        <f>AE12</f>
        <v>0</v>
      </c>
      <c r="AT12">
        <f>LARGE(AJ12:AR12,1)</f>
        <v>849</v>
      </c>
      <c r="AU12">
        <f>LARGE(AJ12:AR12,2)</f>
        <v>821</v>
      </c>
    </row>
    <row r="13" spans="1:47" ht="15" thickBot="1" x14ac:dyDescent="0.35">
      <c r="A13" s="3" t="s">
        <v>276</v>
      </c>
      <c r="B13" s="2" t="s">
        <v>2</v>
      </c>
      <c r="C13" s="2" t="s">
        <v>269</v>
      </c>
      <c r="D13" s="4">
        <v>1294848</v>
      </c>
      <c r="E13" s="3" t="s">
        <v>302</v>
      </c>
      <c r="F13" s="2" t="s">
        <v>320</v>
      </c>
      <c r="G13" s="4">
        <v>768</v>
      </c>
      <c r="H13" s="3"/>
      <c r="I13" s="2"/>
      <c r="J13" s="4"/>
      <c r="K13" s="3"/>
      <c r="L13" s="2"/>
      <c r="M13" s="4"/>
      <c r="N13" s="3" t="s">
        <v>23</v>
      </c>
      <c r="O13" s="2" t="s">
        <v>720</v>
      </c>
      <c r="P13" s="4">
        <v>845</v>
      </c>
      <c r="Q13" s="7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8"/>
      <c r="AG13" s="2"/>
      <c r="AH13" s="5"/>
      <c r="AI13" s="6">
        <f>AS13+AT13+AU13</f>
        <v>1613</v>
      </c>
      <c r="AJ13">
        <f>G13</f>
        <v>768</v>
      </c>
      <c r="AK13">
        <f>J13</f>
        <v>0</v>
      </c>
      <c r="AL13">
        <f>M13</f>
        <v>0</v>
      </c>
      <c r="AM13">
        <f>P13</f>
        <v>845</v>
      </c>
      <c r="AN13">
        <f>S13</f>
        <v>0</v>
      </c>
      <c r="AO13">
        <f>V13</f>
        <v>0</v>
      </c>
      <c r="AP13">
        <f>Y13</f>
        <v>0</v>
      </c>
      <c r="AQ13">
        <f>AB13</f>
        <v>0</v>
      </c>
      <c r="AR13">
        <f>AH13</f>
        <v>0</v>
      </c>
      <c r="AS13">
        <f>AE13</f>
        <v>0</v>
      </c>
      <c r="AT13">
        <f>LARGE(AJ13:AR13,1)</f>
        <v>845</v>
      </c>
      <c r="AU13">
        <f>LARGE(AJ13:AR13,2)</f>
        <v>768</v>
      </c>
    </row>
    <row r="14" spans="1:47" x14ac:dyDescent="0.3">
      <c r="A14" s="32" t="s">
        <v>128</v>
      </c>
      <c r="B14" s="33" t="s">
        <v>7</v>
      </c>
      <c r="C14" s="33" t="s">
        <v>363</v>
      </c>
      <c r="D14" s="34">
        <v>1364701</v>
      </c>
      <c r="E14" s="32"/>
      <c r="F14" s="33"/>
      <c r="G14" s="34"/>
      <c r="H14" s="32" t="s">
        <v>73</v>
      </c>
      <c r="I14" s="33" t="s">
        <v>466</v>
      </c>
      <c r="J14" s="34">
        <v>756</v>
      </c>
      <c r="K14" s="32" t="s">
        <v>73</v>
      </c>
      <c r="L14" s="33" t="s">
        <v>934</v>
      </c>
      <c r="M14" s="34">
        <v>764</v>
      </c>
      <c r="N14" s="32" t="s">
        <v>28</v>
      </c>
      <c r="O14" s="33" t="s">
        <v>740</v>
      </c>
      <c r="P14" s="34">
        <v>739</v>
      </c>
      <c r="Q14" s="35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7"/>
      <c r="AI14" s="38">
        <f>AS14+AT14+AU14</f>
        <v>1520</v>
      </c>
      <c r="AJ14">
        <f>G14</f>
        <v>0</v>
      </c>
      <c r="AK14">
        <f>J14</f>
        <v>756</v>
      </c>
      <c r="AL14">
        <f>M14</f>
        <v>764</v>
      </c>
      <c r="AM14">
        <f>P14</f>
        <v>739</v>
      </c>
      <c r="AN14">
        <f>S14</f>
        <v>0</v>
      </c>
      <c r="AO14">
        <f>V14</f>
        <v>0</v>
      </c>
      <c r="AP14">
        <f>Y14</f>
        <v>0</v>
      </c>
      <c r="AQ14">
        <f>AB14</f>
        <v>0</v>
      </c>
      <c r="AR14">
        <f>AH14</f>
        <v>0</v>
      </c>
      <c r="AS14">
        <f>AE14</f>
        <v>0</v>
      </c>
      <c r="AT14">
        <f>LARGE(AJ14:AR14,1)</f>
        <v>764</v>
      </c>
      <c r="AU14">
        <f>LARGE(AJ14:AR14,2)</f>
        <v>756</v>
      </c>
    </row>
    <row r="15" spans="1:47" ht="15" thickBot="1" x14ac:dyDescent="0.35">
      <c r="A15" s="3" t="s">
        <v>22</v>
      </c>
      <c r="B15" s="2" t="s">
        <v>7</v>
      </c>
      <c r="C15" s="2" t="s">
        <v>18</v>
      </c>
      <c r="D15" s="4">
        <v>1378297</v>
      </c>
      <c r="E15" s="3"/>
      <c r="F15" s="2"/>
      <c r="G15" s="4"/>
      <c r="H15" s="3" t="s">
        <v>23</v>
      </c>
      <c r="I15" s="2" t="s">
        <v>461</v>
      </c>
      <c r="J15" s="4">
        <v>786</v>
      </c>
      <c r="K15" s="3"/>
      <c r="L15" s="2"/>
      <c r="M15" s="4"/>
      <c r="N15" s="3" t="s">
        <v>23</v>
      </c>
      <c r="O15" s="2" t="s">
        <v>778</v>
      </c>
      <c r="P15" s="4">
        <v>731</v>
      </c>
      <c r="Q15" s="7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8"/>
      <c r="AG15" s="2"/>
      <c r="AH15" s="5"/>
      <c r="AI15" s="6">
        <f>AS15+AT15+AU15</f>
        <v>1517</v>
      </c>
      <c r="AJ15">
        <f>G15</f>
        <v>0</v>
      </c>
      <c r="AK15">
        <f>J15</f>
        <v>786</v>
      </c>
      <c r="AL15">
        <f>M15</f>
        <v>0</v>
      </c>
      <c r="AM15">
        <f>P15</f>
        <v>731</v>
      </c>
      <c r="AN15">
        <f>S15</f>
        <v>0</v>
      </c>
      <c r="AO15">
        <f>V15</f>
        <v>0</v>
      </c>
      <c r="AP15">
        <f>Y15</f>
        <v>0</v>
      </c>
      <c r="AQ15">
        <f>AB15</f>
        <v>0</v>
      </c>
      <c r="AR15">
        <f>AH15</f>
        <v>0</v>
      </c>
      <c r="AS15">
        <f>AE15</f>
        <v>0</v>
      </c>
      <c r="AT15">
        <f>LARGE(AJ15:AR15,1)</f>
        <v>786</v>
      </c>
      <c r="AU15">
        <f>LARGE(AJ15:AR15,2)</f>
        <v>731</v>
      </c>
    </row>
    <row r="16" spans="1:47" x14ac:dyDescent="0.3">
      <c r="A16" s="32" t="s">
        <v>95</v>
      </c>
      <c r="B16" s="33" t="s">
        <v>10</v>
      </c>
      <c r="C16" s="33" t="s">
        <v>85</v>
      </c>
      <c r="D16" s="34">
        <v>1754930</v>
      </c>
      <c r="E16" s="32"/>
      <c r="F16" s="33"/>
      <c r="G16" s="34"/>
      <c r="H16" s="32" t="s">
        <v>73</v>
      </c>
      <c r="I16" s="33" t="s">
        <v>465</v>
      </c>
      <c r="J16" s="34">
        <v>761</v>
      </c>
      <c r="K16" s="32"/>
      <c r="L16" s="33"/>
      <c r="M16" s="34"/>
      <c r="N16" s="32" t="s">
        <v>73</v>
      </c>
      <c r="O16" s="33" t="s">
        <v>755</v>
      </c>
      <c r="P16" s="34">
        <v>755</v>
      </c>
      <c r="Q16" s="35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7"/>
      <c r="AI16" s="38">
        <f>AS16+AT16+AU16</f>
        <v>1516</v>
      </c>
      <c r="AJ16">
        <f>G16</f>
        <v>0</v>
      </c>
      <c r="AK16">
        <f>J16</f>
        <v>761</v>
      </c>
      <c r="AL16">
        <f>M16</f>
        <v>0</v>
      </c>
      <c r="AM16">
        <f>P16</f>
        <v>755</v>
      </c>
      <c r="AN16">
        <f>S16</f>
        <v>0</v>
      </c>
      <c r="AO16">
        <f>V16</f>
        <v>0</v>
      </c>
      <c r="AP16">
        <f>Y16</f>
        <v>0</v>
      </c>
      <c r="AQ16">
        <f>AB16</f>
        <v>0</v>
      </c>
      <c r="AR16">
        <f>AH16</f>
        <v>0</v>
      </c>
      <c r="AS16">
        <f>AE16</f>
        <v>0</v>
      </c>
      <c r="AT16">
        <f>LARGE(AJ16:AR16,1)</f>
        <v>761</v>
      </c>
      <c r="AU16">
        <f>LARGE(AJ16:AR16,2)</f>
        <v>755</v>
      </c>
    </row>
    <row r="17" spans="1:47" ht="15" thickBot="1" x14ac:dyDescent="0.35">
      <c r="A17" s="3" t="s">
        <v>67</v>
      </c>
      <c r="B17" s="2" t="s">
        <v>7</v>
      </c>
      <c r="C17" s="2" t="s">
        <v>408</v>
      </c>
      <c r="D17" s="4">
        <v>454886</v>
      </c>
      <c r="E17" s="3"/>
      <c r="F17" s="2"/>
      <c r="G17" s="4"/>
      <c r="H17" s="3" t="s">
        <v>73</v>
      </c>
      <c r="I17" s="2" t="s">
        <v>459</v>
      </c>
      <c r="J17" s="4">
        <v>788</v>
      </c>
      <c r="K17" s="3"/>
      <c r="L17" s="2"/>
      <c r="M17" s="4"/>
      <c r="N17" s="3" t="s">
        <v>28</v>
      </c>
      <c r="O17" s="2" t="s">
        <v>726</v>
      </c>
      <c r="P17" s="4">
        <v>696</v>
      </c>
      <c r="Q17" s="7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8"/>
      <c r="AG17" s="2"/>
      <c r="AH17" s="5"/>
      <c r="AI17" s="6">
        <f>AS17+AT17+AU17</f>
        <v>1484</v>
      </c>
      <c r="AJ17">
        <f>G17</f>
        <v>0</v>
      </c>
      <c r="AK17">
        <f>J17</f>
        <v>788</v>
      </c>
      <c r="AL17">
        <f>M17</f>
        <v>0</v>
      </c>
      <c r="AM17">
        <f>P17</f>
        <v>696</v>
      </c>
      <c r="AN17">
        <f>S17</f>
        <v>0</v>
      </c>
      <c r="AO17">
        <f>V17</f>
        <v>0</v>
      </c>
      <c r="AP17">
        <f>Y17</f>
        <v>0</v>
      </c>
      <c r="AQ17">
        <f>AB17</f>
        <v>0</v>
      </c>
      <c r="AR17">
        <f>AH17</f>
        <v>0</v>
      </c>
      <c r="AS17">
        <f>AE17</f>
        <v>0</v>
      </c>
      <c r="AT17">
        <f>LARGE(AJ17:AR17,1)</f>
        <v>788</v>
      </c>
      <c r="AU17">
        <f>LARGE(AJ17:AR17,2)</f>
        <v>696</v>
      </c>
    </row>
    <row r="18" spans="1:47" x14ac:dyDescent="0.3">
      <c r="A18" s="32" t="s">
        <v>75</v>
      </c>
      <c r="B18" s="33" t="s">
        <v>13</v>
      </c>
      <c r="C18" s="33" t="s">
        <v>18</v>
      </c>
      <c r="D18" s="34">
        <v>1492266</v>
      </c>
      <c r="E18" s="32" t="s">
        <v>301</v>
      </c>
      <c r="F18" s="33" t="s">
        <v>331</v>
      </c>
      <c r="G18" s="34">
        <v>686</v>
      </c>
      <c r="H18" s="32" t="s">
        <v>23</v>
      </c>
      <c r="I18" s="33" t="s">
        <v>473</v>
      </c>
      <c r="J18" s="34">
        <v>704</v>
      </c>
      <c r="K18" s="32"/>
      <c r="L18" s="33"/>
      <c r="M18" s="34"/>
      <c r="N18" s="32" t="s">
        <v>23</v>
      </c>
      <c r="O18" s="33" t="s">
        <v>777</v>
      </c>
      <c r="P18" s="34">
        <v>766</v>
      </c>
      <c r="Q18" s="35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7"/>
      <c r="AI18" s="38">
        <f>AS18+AT18+AU18</f>
        <v>1470</v>
      </c>
      <c r="AJ18">
        <f>G18</f>
        <v>686</v>
      </c>
      <c r="AK18">
        <f>J18</f>
        <v>704</v>
      </c>
      <c r="AL18">
        <f>M18</f>
        <v>0</v>
      </c>
      <c r="AM18">
        <f>P18</f>
        <v>766</v>
      </c>
      <c r="AN18">
        <f>S18</f>
        <v>0</v>
      </c>
      <c r="AO18">
        <f>V18</f>
        <v>0</v>
      </c>
      <c r="AP18">
        <f>Y18</f>
        <v>0</v>
      </c>
      <c r="AQ18">
        <f>AB18</f>
        <v>0</v>
      </c>
      <c r="AR18">
        <f>AH18</f>
        <v>0</v>
      </c>
      <c r="AS18">
        <f>AE18</f>
        <v>0</v>
      </c>
      <c r="AT18">
        <f>LARGE(AJ18:AR18,1)</f>
        <v>766</v>
      </c>
      <c r="AU18">
        <f>LARGE(AJ18:AR18,2)</f>
        <v>704</v>
      </c>
    </row>
    <row r="19" spans="1:47" ht="15" thickBot="1" x14ac:dyDescent="0.35">
      <c r="A19" s="3" t="s">
        <v>21</v>
      </c>
      <c r="B19" s="2" t="s">
        <v>0</v>
      </c>
      <c r="C19" s="2" t="s">
        <v>18</v>
      </c>
      <c r="D19" s="4">
        <v>1770860</v>
      </c>
      <c r="E19" s="3" t="s">
        <v>301</v>
      </c>
      <c r="F19" s="2" t="s">
        <v>323</v>
      </c>
      <c r="G19" s="4">
        <v>729</v>
      </c>
      <c r="H19" s="3" t="s">
        <v>23</v>
      </c>
      <c r="I19" s="2" t="s">
        <v>476</v>
      </c>
      <c r="J19" s="4">
        <v>682</v>
      </c>
      <c r="K19" s="3"/>
      <c r="L19" s="2"/>
      <c r="M19" s="4"/>
      <c r="N19" s="3" t="s">
        <v>73</v>
      </c>
      <c r="O19" s="2" t="s">
        <v>780</v>
      </c>
      <c r="P19" s="4">
        <v>712</v>
      </c>
      <c r="Q19" s="7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8"/>
      <c r="AG19" s="2"/>
      <c r="AH19" s="5"/>
      <c r="AI19" s="6">
        <f>AS19+AT19+AU19</f>
        <v>1441</v>
      </c>
      <c r="AJ19">
        <f>G19</f>
        <v>729</v>
      </c>
      <c r="AK19">
        <f>J19</f>
        <v>682</v>
      </c>
      <c r="AL19">
        <f>M19</f>
        <v>0</v>
      </c>
      <c r="AM19">
        <f>P19</f>
        <v>712</v>
      </c>
      <c r="AN19">
        <f>S19</f>
        <v>0</v>
      </c>
      <c r="AO19">
        <f>V19</f>
        <v>0</v>
      </c>
      <c r="AP19">
        <f>Y19</f>
        <v>0</v>
      </c>
      <c r="AQ19">
        <f>AB19</f>
        <v>0</v>
      </c>
      <c r="AR19">
        <f>AH19</f>
        <v>0</v>
      </c>
      <c r="AS19">
        <f>AE19</f>
        <v>0</v>
      </c>
      <c r="AT19">
        <f>LARGE(AJ19:AR19,1)</f>
        <v>729</v>
      </c>
      <c r="AU19">
        <f>LARGE(AJ19:AR19,2)</f>
        <v>712</v>
      </c>
    </row>
    <row r="20" spans="1:47" x14ac:dyDescent="0.3">
      <c r="A20" s="32" t="s">
        <v>27</v>
      </c>
      <c r="B20" s="33" t="s">
        <v>0</v>
      </c>
      <c r="C20" s="33" t="s">
        <v>18</v>
      </c>
      <c r="D20" s="34">
        <v>1743712</v>
      </c>
      <c r="E20" s="32" t="s">
        <v>302</v>
      </c>
      <c r="F20" s="33" t="s">
        <v>324</v>
      </c>
      <c r="G20" s="34">
        <v>718</v>
      </c>
      <c r="H20" s="32" t="s">
        <v>23</v>
      </c>
      <c r="I20" s="33" t="s">
        <v>475</v>
      </c>
      <c r="J20" s="34">
        <v>686</v>
      </c>
      <c r="K20" s="32"/>
      <c r="L20" s="33"/>
      <c r="M20" s="34"/>
      <c r="N20" s="32"/>
      <c r="O20" s="33"/>
      <c r="P20" s="34"/>
      <c r="Q20" s="35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7"/>
      <c r="AI20" s="38">
        <f>AS20+AT20+AU20</f>
        <v>1404</v>
      </c>
      <c r="AJ20">
        <f>G20</f>
        <v>718</v>
      </c>
      <c r="AK20">
        <f>J20</f>
        <v>686</v>
      </c>
      <c r="AL20">
        <f>M20</f>
        <v>0</v>
      </c>
      <c r="AM20">
        <f>P20</f>
        <v>0</v>
      </c>
      <c r="AN20">
        <f>S20</f>
        <v>0</v>
      </c>
      <c r="AO20">
        <f>V20</f>
        <v>0</v>
      </c>
      <c r="AP20">
        <f>Y20</f>
        <v>0</v>
      </c>
      <c r="AQ20">
        <f>AB20</f>
        <v>0</v>
      </c>
      <c r="AR20">
        <f>AH20</f>
        <v>0</v>
      </c>
      <c r="AS20">
        <f>AE20</f>
        <v>0</v>
      </c>
      <c r="AT20">
        <f>LARGE(AJ20:AR20,1)</f>
        <v>718</v>
      </c>
      <c r="AU20">
        <f>LARGE(AJ20:AR20,2)</f>
        <v>686</v>
      </c>
    </row>
    <row r="21" spans="1:47" ht="15" thickBot="1" x14ac:dyDescent="0.35">
      <c r="A21" s="3" t="s">
        <v>132</v>
      </c>
      <c r="B21" s="2" t="s">
        <v>0</v>
      </c>
      <c r="C21" s="2" t="s">
        <v>85</v>
      </c>
      <c r="D21" s="4">
        <v>1967134</v>
      </c>
      <c r="E21" s="3"/>
      <c r="F21" s="2"/>
      <c r="G21" s="4"/>
      <c r="H21" s="3" t="s">
        <v>23</v>
      </c>
      <c r="I21" s="2" t="s">
        <v>481</v>
      </c>
      <c r="J21" s="4">
        <v>667</v>
      </c>
      <c r="K21" s="3"/>
      <c r="L21" s="2"/>
      <c r="M21" s="4"/>
      <c r="N21" s="3" t="s">
        <v>23</v>
      </c>
      <c r="O21" s="2" t="s">
        <v>752</v>
      </c>
      <c r="P21" s="4">
        <v>719</v>
      </c>
      <c r="Q21" s="7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8"/>
      <c r="AG21" s="2"/>
      <c r="AH21" s="5"/>
      <c r="AI21" s="6">
        <f>AS21+AT21+AU21</f>
        <v>1386</v>
      </c>
      <c r="AJ21">
        <f>G21</f>
        <v>0</v>
      </c>
      <c r="AK21">
        <f>J21</f>
        <v>667</v>
      </c>
      <c r="AL21">
        <f>M21</f>
        <v>0</v>
      </c>
      <c r="AM21">
        <f>P21</f>
        <v>719</v>
      </c>
      <c r="AN21">
        <f>S21</f>
        <v>0</v>
      </c>
      <c r="AO21">
        <f>V21</f>
        <v>0</v>
      </c>
      <c r="AP21">
        <f>Y21</f>
        <v>0</v>
      </c>
      <c r="AQ21">
        <f>AB21</f>
        <v>0</v>
      </c>
      <c r="AR21">
        <f>AH21</f>
        <v>0</v>
      </c>
      <c r="AS21">
        <f>AE21</f>
        <v>0</v>
      </c>
      <c r="AT21">
        <f>LARGE(AJ21:AR21,1)</f>
        <v>719</v>
      </c>
      <c r="AU21">
        <f>LARGE(AJ21:AR21,2)</f>
        <v>667</v>
      </c>
    </row>
    <row r="22" spans="1:47" x14ac:dyDescent="0.3">
      <c r="A22" s="32" t="s">
        <v>77</v>
      </c>
      <c r="B22" s="33" t="s">
        <v>11</v>
      </c>
      <c r="C22" s="33" t="s">
        <v>69</v>
      </c>
      <c r="D22" s="34">
        <v>2428564</v>
      </c>
      <c r="E22" s="32"/>
      <c r="F22" s="33"/>
      <c r="G22" s="34"/>
      <c r="H22" s="32" t="s">
        <v>23</v>
      </c>
      <c r="I22" s="33" t="s">
        <v>477</v>
      </c>
      <c r="J22" s="34">
        <v>672</v>
      </c>
      <c r="K22" s="32"/>
      <c r="L22" s="33"/>
      <c r="M22" s="34"/>
      <c r="N22" s="32" t="s">
        <v>73</v>
      </c>
      <c r="O22" s="33" t="s">
        <v>788</v>
      </c>
      <c r="P22" s="34">
        <v>690</v>
      </c>
      <c r="Q22" s="35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7"/>
      <c r="AI22" s="38">
        <f>AS22+AT22+AU22</f>
        <v>1362</v>
      </c>
      <c r="AJ22">
        <f>G22</f>
        <v>0</v>
      </c>
      <c r="AK22">
        <f>J22</f>
        <v>672</v>
      </c>
      <c r="AL22">
        <f>M22</f>
        <v>0</v>
      </c>
      <c r="AM22">
        <f>P22</f>
        <v>690</v>
      </c>
      <c r="AN22">
        <f>S22</f>
        <v>0</v>
      </c>
      <c r="AO22">
        <f>V22</f>
        <v>0</v>
      </c>
      <c r="AP22">
        <f>Y22</f>
        <v>0</v>
      </c>
      <c r="AQ22">
        <f>AB22</f>
        <v>0</v>
      </c>
      <c r="AR22">
        <f>AH22</f>
        <v>0</v>
      </c>
      <c r="AS22">
        <f>AE22</f>
        <v>0</v>
      </c>
      <c r="AT22">
        <f>LARGE(AJ22:AR22,1)</f>
        <v>690</v>
      </c>
      <c r="AU22">
        <f>LARGE(AJ22:AR22,2)</f>
        <v>672</v>
      </c>
    </row>
    <row r="23" spans="1:47" ht="15" thickBot="1" x14ac:dyDescent="0.35">
      <c r="A23" s="3" t="s">
        <v>283</v>
      </c>
      <c r="B23" s="2" t="s">
        <v>11</v>
      </c>
      <c r="C23" s="2" t="s">
        <v>1</v>
      </c>
      <c r="D23" s="4">
        <v>1208401</v>
      </c>
      <c r="E23" s="3" t="s">
        <v>301</v>
      </c>
      <c r="F23" s="2" t="s">
        <v>333</v>
      </c>
      <c r="G23" s="4">
        <v>683</v>
      </c>
      <c r="H23" s="3"/>
      <c r="I23" s="2"/>
      <c r="J23" s="4"/>
      <c r="K23" s="3"/>
      <c r="L23" s="2"/>
      <c r="M23" s="4"/>
      <c r="N23" s="3" t="s">
        <v>73</v>
      </c>
      <c r="O23" s="2" t="s">
        <v>790</v>
      </c>
      <c r="P23" s="4">
        <v>669</v>
      </c>
      <c r="Q23" s="7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8"/>
      <c r="AG23" s="2"/>
      <c r="AH23" s="5"/>
      <c r="AI23" s="6">
        <f>AS23+AT23+AU23</f>
        <v>1352</v>
      </c>
      <c r="AJ23">
        <f>G23</f>
        <v>683</v>
      </c>
      <c r="AK23">
        <f>J23</f>
        <v>0</v>
      </c>
      <c r="AL23">
        <f>M23</f>
        <v>0</v>
      </c>
      <c r="AM23">
        <f>P23</f>
        <v>669</v>
      </c>
      <c r="AN23">
        <f>S23</f>
        <v>0</v>
      </c>
      <c r="AO23">
        <f>V23</f>
        <v>0</v>
      </c>
      <c r="AP23">
        <f>Y23</f>
        <v>0</v>
      </c>
      <c r="AQ23">
        <f>AB23</f>
        <v>0</v>
      </c>
      <c r="AR23">
        <f>AH23</f>
        <v>0</v>
      </c>
      <c r="AS23">
        <f>AE23</f>
        <v>0</v>
      </c>
      <c r="AT23">
        <f>LARGE(AJ23:AR23,1)</f>
        <v>683</v>
      </c>
      <c r="AU23">
        <f>LARGE(AJ23:AR23,2)</f>
        <v>669</v>
      </c>
    </row>
    <row r="24" spans="1:47" x14ac:dyDescent="0.3">
      <c r="A24" s="32" t="s">
        <v>418</v>
      </c>
      <c r="B24" s="33" t="s">
        <v>10</v>
      </c>
      <c r="C24" s="33" t="s">
        <v>419</v>
      </c>
      <c r="D24" s="34">
        <v>2398579</v>
      </c>
      <c r="E24" s="32"/>
      <c r="F24" s="33"/>
      <c r="G24" s="34"/>
      <c r="H24" s="32" t="s">
        <v>23</v>
      </c>
      <c r="I24" s="33" t="s">
        <v>479</v>
      </c>
      <c r="J24" s="34">
        <v>669</v>
      </c>
      <c r="K24" s="32"/>
      <c r="L24" s="33"/>
      <c r="M24" s="34"/>
      <c r="N24" s="32" t="s">
        <v>23</v>
      </c>
      <c r="O24" s="33" t="s">
        <v>718</v>
      </c>
      <c r="P24" s="34">
        <v>665</v>
      </c>
      <c r="Q24" s="35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7"/>
      <c r="AI24" s="38">
        <f>AS24+AT24+AU24</f>
        <v>1334</v>
      </c>
      <c r="AJ24">
        <f>G24</f>
        <v>0</v>
      </c>
      <c r="AK24">
        <f>J24</f>
        <v>669</v>
      </c>
      <c r="AL24">
        <f>M24</f>
        <v>0</v>
      </c>
      <c r="AM24">
        <f>P24</f>
        <v>665</v>
      </c>
      <c r="AN24">
        <f>S24</f>
        <v>0</v>
      </c>
      <c r="AO24">
        <f>V24</f>
        <v>0</v>
      </c>
      <c r="AP24">
        <f>Y24</f>
        <v>0</v>
      </c>
      <c r="AQ24">
        <f>AB24</f>
        <v>0</v>
      </c>
      <c r="AR24">
        <f>AH24</f>
        <v>0</v>
      </c>
      <c r="AS24">
        <f>AE24</f>
        <v>0</v>
      </c>
      <c r="AT24">
        <f>LARGE(AJ24:AR24,1)</f>
        <v>669</v>
      </c>
      <c r="AU24">
        <f>LARGE(AJ24:AR24,2)</f>
        <v>665</v>
      </c>
    </row>
    <row r="25" spans="1:47" ht="15" thickBot="1" x14ac:dyDescent="0.35">
      <c r="A25" s="3" t="s">
        <v>417</v>
      </c>
      <c r="B25" s="2" t="s">
        <v>7</v>
      </c>
      <c r="C25" s="2" t="s">
        <v>18</v>
      </c>
      <c r="D25" s="4">
        <v>1834533</v>
      </c>
      <c r="E25" s="3"/>
      <c r="F25" s="2"/>
      <c r="G25" s="4"/>
      <c r="H25" s="3" t="s">
        <v>73</v>
      </c>
      <c r="I25" s="2" t="s">
        <v>478</v>
      </c>
      <c r="J25" s="4">
        <v>670</v>
      </c>
      <c r="K25" s="3"/>
      <c r="L25" s="2"/>
      <c r="M25" s="4"/>
      <c r="N25" s="3" t="s">
        <v>28</v>
      </c>
      <c r="O25" s="2" t="s">
        <v>782</v>
      </c>
      <c r="P25" s="4">
        <v>644</v>
      </c>
      <c r="Q25" s="7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8"/>
      <c r="AG25" s="2"/>
      <c r="AH25" s="5"/>
      <c r="AI25" s="6">
        <f>AS25+AT25+AU25</f>
        <v>1314</v>
      </c>
      <c r="AJ25">
        <f>G25</f>
        <v>0</v>
      </c>
      <c r="AK25">
        <f>J25</f>
        <v>670</v>
      </c>
      <c r="AL25">
        <f>M25</f>
        <v>0</v>
      </c>
      <c r="AM25">
        <f>P25</f>
        <v>644</v>
      </c>
      <c r="AN25">
        <f>S25</f>
        <v>0</v>
      </c>
      <c r="AO25">
        <f>V25</f>
        <v>0</v>
      </c>
      <c r="AP25">
        <f>Y25</f>
        <v>0</v>
      </c>
      <c r="AQ25">
        <f>AB25</f>
        <v>0</v>
      </c>
      <c r="AR25">
        <f>AH25</f>
        <v>0</v>
      </c>
      <c r="AS25">
        <f>AE25</f>
        <v>0</v>
      </c>
      <c r="AT25">
        <f>LARGE(AJ25:AR25,1)</f>
        <v>670</v>
      </c>
      <c r="AU25">
        <f>LARGE(AJ25:AR25,2)</f>
        <v>644</v>
      </c>
    </row>
    <row r="26" spans="1:47" x14ac:dyDescent="0.3">
      <c r="A26" s="32" t="s">
        <v>281</v>
      </c>
      <c r="B26" s="33" t="s">
        <v>0</v>
      </c>
      <c r="C26" s="33" t="s">
        <v>69</v>
      </c>
      <c r="D26" s="34">
        <v>2504756</v>
      </c>
      <c r="E26" s="32" t="s">
        <v>302</v>
      </c>
      <c r="F26" s="33" t="s">
        <v>330</v>
      </c>
      <c r="G26" s="34">
        <v>689</v>
      </c>
      <c r="H26" s="32" t="s">
        <v>23</v>
      </c>
      <c r="I26" s="33" t="s">
        <v>491</v>
      </c>
      <c r="J26" s="34">
        <v>605</v>
      </c>
      <c r="K26" s="32"/>
      <c r="L26" s="33"/>
      <c r="M26" s="34"/>
      <c r="N26" s="32" t="s">
        <v>23</v>
      </c>
      <c r="O26" s="33" t="s">
        <v>786</v>
      </c>
      <c r="P26" s="34">
        <v>622</v>
      </c>
      <c r="Q26" s="35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7"/>
      <c r="AI26" s="38">
        <f>AS26+AT26+AU26</f>
        <v>1311</v>
      </c>
      <c r="AJ26">
        <f>G26</f>
        <v>689</v>
      </c>
      <c r="AK26">
        <f>J26</f>
        <v>605</v>
      </c>
      <c r="AL26">
        <f>M26</f>
        <v>0</v>
      </c>
      <c r="AM26">
        <f>P26</f>
        <v>622</v>
      </c>
      <c r="AN26">
        <f>S26</f>
        <v>0</v>
      </c>
      <c r="AO26">
        <f>V26</f>
        <v>0</v>
      </c>
      <c r="AP26">
        <f>Y26</f>
        <v>0</v>
      </c>
      <c r="AQ26">
        <f>AB26</f>
        <v>0</v>
      </c>
      <c r="AR26">
        <f>AH26</f>
        <v>0</v>
      </c>
      <c r="AS26">
        <f>AE26</f>
        <v>0</v>
      </c>
      <c r="AT26">
        <f>LARGE(AJ26:AR26,1)</f>
        <v>689</v>
      </c>
      <c r="AU26">
        <f>LARGE(AJ26:AR26,2)</f>
        <v>622</v>
      </c>
    </row>
    <row r="27" spans="1:47" ht="15" thickBot="1" x14ac:dyDescent="0.35">
      <c r="A27" s="3" t="s">
        <v>282</v>
      </c>
      <c r="B27" s="2" t="s">
        <v>3</v>
      </c>
      <c r="C27" s="2" t="s">
        <v>29</v>
      </c>
      <c r="D27" s="4">
        <v>2347706</v>
      </c>
      <c r="E27" s="3" t="s">
        <v>301</v>
      </c>
      <c r="F27" s="2" t="s">
        <v>332</v>
      </c>
      <c r="G27" s="4">
        <v>684</v>
      </c>
      <c r="H27" s="3"/>
      <c r="I27" s="2"/>
      <c r="J27" s="4"/>
      <c r="K27" s="3"/>
      <c r="L27" s="2"/>
      <c r="M27" s="4"/>
      <c r="N27" s="3" t="s">
        <v>73</v>
      </c>
      <c r="O27" s="2" t="s">
        <v>773</v>
      </c>
      <c r="P27" s="4">
        <v>601</v>
      </c>
      <c r="Q27" s="7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8"/>
      <c r="AG27" s="2"/>
      <c r="AH27" s="5"/>
      <c r="AI27" s="6">
        <f>AS27+AT27+AU27</f>
        <v>1285</v>
      </c>
      <c r="AJ27">
        <f>G27</f>
        <v>684</v>
      </c>
      <c r="AK27">
        <f>J27</f>
        <v>0</v>
      </c>
      <c r="AL27">
        <f>M27</f>
        <v>0</v>
      </c>
      <c r="AM27">
        <f>P27</f>
        <v>601</v>
      </c>
      <c r="AN27">
        <f>S27</f>
        <v>0</v>
      </c>
      <c r="AO27">
        <f>V27</f>
        <v>0</v>
      </c>
      <c r="AP27">
        <f>Y27</f>
        <v>0</v>
      </c>
      <c r="AQ27">
        <f>AB27</f>
        <v>0</v>
      </c>
      <c r="AR27">
        <f>AH27</f>
        <v>0</v>
      </c>
      <c r="AS27">
        <f>AE27</f>
        <v>0</v>
      </c>
      <c r="AT27">
        <f>LARGE(AJ27:AR27,1)</f>
        <v>684</v>
      </c>
      <c r="AU27">
        <f>LARGE(AJ27:AR27,2)</f>
        <v>601</v>
      </c>
    </row>
    <row r="28" spans="1:47" x14ac:dyDescent="0.3">
      <c r="A28" s="32" t="s">
        <v>421</v>
      </c>
      <c r="B28" s="33" t="s">
        <v>7</v>
      </c>
      <c r="C28" s="33" t="s">
        <v>408</v>
      </c>
      <c r="D28" s="34">
        <v>1848710</v>
      </c>
      <c r="E28" s="32"/>
      <c r="F28" s="33"/>
      <c r="G28" s="34"/>
      <c r="H28" s="32" t="s">
        <v>28</v>
      </c>
      <c r="I28" s="33" t="s">
        <v>482</v>
      </c>
      <c r="J28" s="34">
        <v>663</v>
      </c>
      <c r="K28" s="32"/>
      <c r="L28" s="33"/>
      <c r="M28" s="34"/>
      <c r="N28" s="32" t="s">
        <v>28</v>
      </c>
      <c r="O28" s="33" t="s">
        <v>727</v>
      </c>
      <c r="P28" s="34">
        <v>616</v>
      </c>
      <c r="Q28" s="35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7"/>
      <c r="AI28" s="38">
        <f>AS28+AT28+AU28</f>
        <v>1279</v>
      </c>
      <c r="AJ28">
        <f>G28</f>
        <v>0</v>
      </c>
      <c r="AK28">
        <f>J28</f>
        <v>663</v>
      </c>
      <c r="AL28">
        <f>M28</f>
        <v>0</v>
      </c>
      <c r="AM28">
        <f>P28</f>
        <v>616</v>
      </c>
      <c r="AN28">
        <f>S28</f>
        <v>0</v>
      </c>
      <c r="AO28">
        <f>V28</f>
        <v>0</v>
      </c>
      <c r="AP28">
        <f>Y28</f>
        <v>0</v>
      </c>
      <c r="AQ28">
        <f>AB28</f>
        <v>0</v>
      </c>
      <c r="AR28">
        <f>AH28</f>
        <v>0</v>
      </c>
      <c r="AS28">
        <f>AE28</f>
        <v>0</v>
      </c>
      <c r="AT28">
        <f>LARGE(AJ28:AR28,1)</f>
        <v>663</v>
      </c>
      <c r="AU28">
        <f>LARGE(AJ28:AR28,2)</f>
        <v>616</v>
      </c>
    </row>
    <row r="29" spans="1:47" ht="15" thickBot="1" x14ac:dyDescent="0.35">
      <c r="A29" s="3" t="s">
        <v>59</v>
      </c>
      <c r="B29" s="2" t="s">
        <v>3</v>
      </c>
      <c r="C29" s="2" t="s">
        <v>29</v>
      </c>
      <c r="D29" s="4">
        <v>1917636</v>
      </c>
      <c r="E29" s="3"/>
      <c r="F29" s="2"/>
      <c r="G29" s="4"/>
      <c r="H29" s="3" t="s">
        <v>73</v>
      </c>
      <c r="I29" s="2" t="s">
        <v>485</v>
      </c>
      <c r="J29" s="4">
        <v>658</v>
      </c>
      <c r="K29" s="3"/>
      <c r="L29" s="2"/>
      <c r="M29" s="4"/>
      <c r="N29" s="3" t="s">
        <v>23</v>
      </c>
      <c r="O29" s="2" t="s">
        <v>768</v>
      </c>
      <c r="P29" s="4">
        <v>576</v>
      </c>
      <c r="Q29" s="7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8"/>
      <c r="AG29" s="2"/>
      <c r="AH29" s="5"/>
      <c r="AI29" s="6">
        <f>AS29+AT29+AU29</f>
        <v>1234</v>
      </c>
      <c r="AJ29">
        <f>G29</f>
        <v>0</v>
      </c>
      <c r="AK29">
        <f>J29</f>
        <v>658</v>
      </c>
      <c r="AL29">
        <f>M29</f>
        <v>0</v>
      </c>
      <c r="AM29">
        <f>P29</f>
        <v>576</v>
      </c>
      <c r="AN29">
        <f>S29</f>
        <v>0</v>
      </c>
      <c r="AO29">
        <f>V29</f>
        <v>0</v>
      </c>
      <c r="AP29">
        <f>Y29</f>
        <v>0</v>
      </c>
      <c r="AQ29">
        <f>AB29</f>
        <v>0</v>
      </c>
      <c r="AR29">
        <f>AH29</f>
        <v>0</v>
      </c>
      <c r="AS29">
        <f>AE29</f>
        <v>0</v>
      </c>
      <c r="AT29">
        <f>LARGE(AJ29:AR29,1)</f>
        <v>658</v>
      </c>
      <c r="AU29">
        <f>LARGE(AJ29:AR29,2)</f>
        <v>576</v>
      </c>
    </row>
    <row r="30" spans="1:47" x14ac:dyDescent="0.3">
      <c r="A30" s="32" t="s">
        <v>429</v>
      </c>
      <c r="B30" s="33" t="s">
        <v>10</v>
      </c>
      <c r="C30" s="33" t="s">
        <v>79</v>
      </c>
      <c r="D30" s="34">
        <v>2277079</v>
      </c>
      <c r="E30" s="32"/>
      <c r="F30" s="33"/>
      <c r="G30" s="34"/>
      <c r="H30" s="32" t="s">
        <v>23</v>
      </c>
      <c r="I30" s="33" t="s">
        <v>495</v>
      </c>
      <c r="J30" s="34">
        <v>545</v>
      </c>
      <c r="K30" s="32"/>
      <c r="L30" s="33"/>
      <c r="M30" s="34"/>
      <c r="N30" s="32" t="s">
        <v>73</v>
      </c>
      <c r="O30" s="33" t="s">
        <v>742</v>
      </c>
      <c r="P30" s="34">
        <v>571</v>
      </c>
      <c r="Q30" s="35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7"/>
      <c r="AI30" s="38">
        <f>AS30+AT30+AU30</f>
        <v>1116</v>
      </c>
      <c r="AJ30">
        <f>G30</f>
        <v>0</v>
      </c>
      <c r="AK30">
        <f>J30</f>
        <v>545</v>
      </c>
      <c r="AL30">
        <f>M30</f>
        <v>0</v>
      </c>
      <c r="AM30">
        <f>P30</f>
        <v>571</v>
      </c>
      <c r="AN30">
        <f>S30</f>
        <v>0</v>
      </c>
      <c r="AO30">
        <f>V30</f>
        <v>0</v>
      </c>
      <c r="AP30">
        <f>Y30</f>
        <v>0</v>
      </c>
      <c r="AQ30">
        <f>AB30</f>
        <v>0</v>
      </c>
      <c r="AR30">
        <f>AH30</f>
        <v>0</v>
      </c>
      <c r="AS30">
        <f>AE30</f>
        <v>0</v>
      </c>
      <c r="AT30">
        <f>LARGE(AJ30:AR30,1)</f>
        <v>571</v>
      </c>
      <c r="AU30">
        <f>LARGE(AJ30:AR30,2)</f>
        <v>545</v>
      </c>
    </row>
    <row r="31" spans="1:47" ht="15" thickBot="1" x14ac:dyDescent="0.35">
      <c r="A31" s="3" t="s">
        <v>139</v>
      </c>
      <c r="B31" s="2" t="s">
        <v>78</v>
      </c>
      <c r="C31" s="2" t="s">
        <v>24</v>
      </c>
      <c r="D31" s="4">
        <v>1124232</v>
      </c>
      <c r="E31" s="3" t="s">
        <v>302</v>
      </c>
      <c r="F31" s="2" t="s">
        <v>345</v>
      </c>
      <c r="G31" s="4">
        <v>515</v>
      </c>
      <c r="H31" s="3"/>
      <c r="I31" s="2"/>
      <c r="J31" s="4"/>
      <c r="K31" s="3"/>
      <c r="L31" s="2"/>
      <c r="M31" s="4"/>
      <c r="N31" s="3" t="s">
        <v>73</v>
      </c>
      <c r="O31" s="2" t="s">
        <v>730</v>
      </c>
      <c r="P31" s="4">
        <v>581</v>
      </c>
      <c r="Q31" s="7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8"/>
      <c r="AG31" s="2"/>
      <c r="AH31" s="5"/>
      <c r="AI31" s="6">
        <f>AS31+AT31+AU31</f>
        <v>1096</v>
      </c>
      <c r="AJ31">
        <f>G31</f>
        <v>515</v>
      </c>
      <c r="AK31">
        <f>J31</f>
        <v>0</v>
      </c>
      <c r="AL31">
        <f>M31</f>
        <v>0</v>
      </c>
      <c r="AM31">
        <f>P31</f>
        <v>581</v>
      </c>
      <c r="AN31">
        <f>S31</f>
        <v>0</v>
      </c>
      <c r="AO31">
        <f>V31</f>
        <v>0</v>
      </c>
      <c r="AP31">
        <f>Y31</f>
        <v>0</v>
      </c>
      <c r="AQ31">
        <f>AB31</f>
        <v>0</v>
      </c>
      <c r="AR31">
        <f>AH31</f>
        <v>0</v>
      </c>
      <c r="AS31">
        <f>AE31</f>
        <v>0</v>
      </c>
      <c r="AT31">
        <f>LARGE(AJ31:AR31,1)</f>
        <v>581</v>
      </c>
      <c r="AU31">
        <f>LARGE(AJ31:AR31,2)</f>
        <v>515</v>
      </c>
    </row>
    <row r="32" spans="1:47" x14ac:dyDescent="0.3">
      <c r="A32" s="32" t="s">
        <v>57</v>
      </c>
      <c r="B32" s="33" t="s">
        <v>13</v>
      </c>
      <c r="C32" s="33" t="s">
        <v>269</v>
      </c>
      <c r="D32" s="34">
        <v>1435157</v>
      </c>
      <c r="E32" s="32" t="s">
        <v>301</v>
      </c>
      <c r="F32" s="33" t="s">
        <v>337</v>
      </c>
      <c r="G32" s="34">
        <v>566</v>
      </c>
      <c r="H32" s="32"/>
      <c r="I32" s="33"/>
      <c r="J32" s="34"/>
      <c r="K32" s="32"/>
      <c r="L32" s="33"/>
      <c r="M32" s="34"/>
      <c r="N32" s="32" t="s">
        <v>23</v>
      </c>
      <c r="O32" s="33" t="s">
        <v>719</v>
      </c>
      <c r="P32" s="34">
        <v>479</v>
      </c>
      <c r="Q32" s="35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7"/>
      <c r="AI32" s="38">
        <f>AS32+AT32+AU32</f>
        <v>1045</v>
      </c>
      <c r="AJ32">
        <f>G32</f>
        <v>566</v>
      </c>
      <c r="AK32">
        <f>J32</f>
        <v>0</v>
      </c>
      <c r="AL32">
        <f>M32</f>
        <v>0</v>
      </c>
      <c r="AM32">
        <f>P32</f>
        <v>479</v>
      </c>
      <c r="AN32">
        <f>S32</f>
        <v>0</v>
      </c>
      <c r="AO32">
        <f>V32</f>
        <v>0</v>
      </c>
      <c r="AP32">
        <f>Y32</f>
        <v>0</v>
      </c>
      <c r="AQ32">
        <f>AB32</f>
        <v>0</v>
      </c>
      <c r="AR32">
        <f>AH32</f>
        <v>0</v>
      </c>
      <c r="AS32">
        <f>AE32</f>
        <v>0</v>
      </c>
      <c r="AT32">
        <f>LARGE(AJ32:AR32,1)</f>
        <v>566</v>
      </c>
      <c r="AU32">
        <f>LARGE(AJ32:AR32,2)</f>
        <v>479</v>
      </c>
    </row>
    <row r="33" spans="1:47" ht="15" thickBot="1" x14ac:dyDescent="0.35">
      <c r="A33" s="3" t="s">
        <v>70</v>
      </c>
      <c r="B33" s="2" t="s">
        <v>2</v>
      </c>
      <c r="C33" s="2" t="s">
        <v>20</v>
      </c>
      <c r="D33" s="4">
        <v>1864515</v>
      </c>
      <c r="E33" s="3" t="s">
        <v>302</v>
      </c>
      <c r="F33" s="2" t="s">
        <v>342</v>
      </c>
      <c r="G33" s="4">
        <v>540</v>
      </c>
      <c r="H33" s="3" t="s">
        <v>23</v>
      </c>
      <c r="I33" s="2" t="s">
        <v>507</v>
      </c>
      <c r="J33" s="4">
        <v>463</v>
      </c>
      <c r="K33" s="3"/>
      <c r="L33" s="2"/>
      <c r="M33" s="4"/>
      <c r="N33" s="3"/>
      <c r="O33" s="2"/>
      <c r="P33" s="4"/>
      <c r="Q33" s="7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8"/>
      <c r="AG33" s="2"/>
      <c r="AH33" s="5"/>
      <c r="AI33" s="6">
        <f>AS33+AT33+AU33</f>
        <v>1003</v>
      </c>
      <c r="AJ33">
        <f>G33</f>
        <v>540</v>
      </c>
      <c r="AK33">
        <f>J33</f>
        <v>463</v>
      </c>
      <c r="AL33">
        <f>M33</f>
        <v>0</v>
      </c>
      <c r="AM33">
        <f>P33</f>
        <v>0</v>
      </c>
      <c r="AN33">
        <f>S33</f>
        <v>0</v>
      </c>
      <c r="AO33">
        <f>V33</f>
        <v>0</v>
      </c>
      <c r="AP33">
        <f>Y33</f>
        <v>0</v>
      </c>
      <c r="AQ33">
        <f>AB33</f>
        <v>0</v>
      </c>
      <c r="AR33">
        <f>AH33</f>
        <v>0</v>
      </c>
      <c r="AS33">
        <f>AE33</f>
        <v>0</v>
      </c>
      <c r="AT33">
        <f>LARGE(AJ33:AR33,1)</f>
        <v>540</v>
      </c>
      <c r="AU33">
        <f>LARGE(AJ33:AR33,2)</f>
        <v>463</v>
      </c>
    </row>
    <row r="34" spans="1:47" x14ac:dyDescent="0.3">
      <c r="A34" s="32" t="s">
        <v>266</v>
      </c>
      <c r="B34" s="33" t="s">
        <v>11</v>
      </c>
      <c r="C34" s="33" t="s">
        <v>18</v>
      </c>
      <c r="D34" s="34">
        <v>1327421</v>
      </c>
      <c r="E34" s="32" t="s">
        <v>301</v>
      </c>
      <c r="F34" s="33" t="s">
        <v>303</v>
      </c>
      <c r="G34" s="34">
        <v>1002</v>
      </c>
      <c r="H34" s="32"/>
      <c r="I34" s="33"/>
      <c r="J34" s="34"/>
      <c r="K34" s="32"/>
      <c r="L34" s="33"/>
      <c r="M34" s="34"/>
      <c r="N34" s="32"/>
      <c r="O34" s="33"/>
      <c r="P34" s="34"/>
      <c r="Q34" s="35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7"/>
      <c r="AI34" s="38">
        <f>AS34+AT34+AU34</f>
        <v>1002</v>
      </c>
      <c r="AJ34">
        <f>G34</f>
        <v>1002</v>
      </c>
      <c r="AK34">
        <f>J34</f>
        <v>0</v>
      </c>
      <c r="AL34">
        <f>M34</f>
        <v>0</v>
      </c>
      <c r="AM34">
        <f>P34</f>
        <v>0</v>
      </c>
      <c r="AN34">
        <f>S34</f>
        <v>0</v>
      </c>
      <c r="AO34">
        <f>V34</f>
        <v>0</v>
      </c>
      <c r="AP34">
        <f>Y34</f>
        <v>0</v>
      </c>
      <c r="AQ34">
        <f>AB34</f>
        <v>0</v>
      </c>
      <c r="AR34">
        <f>AH34</f>
        <v>0</v>
      </c>
      <c r="AS34">
        <f>AE34</f>
        <v>0</v>
      </c>
      <c r="AT34">
        <f>LARGE(AJ34:AR34,1)</f>
        <v>1002</v>
      </c>
      <c r="AU34">
        <f>LARGE(AJ34:AR34,2)</f>
        <v>0</v>
      </c>
    </row>
    <row r="35" spans="1:47" ht="15" thickBot="1" x14ac:dyDescent="0.35">
      <c r="A35" s="3" t="s">
        <v>267</v>
      </c>
      <c r="B35" s="2" t="s">
        <v>7</v>
      </c>
      <c r="C35" s="2" t="s">
        <v>5</v>
      </c>
      <c r="D35" s="4">
        <v>2096965</v>
      </c>
      <c r="E35" s="3" t="s">
        <v>61</v>
      </c>
      <c r="F35" s="2" t="s">
        <v>304</v>
      </c>
      <c r="G35" s="4">
        <v>994</v>
      </c>
      <c r="H35" s="3"/>
      <c r="I35" s="2"/>
      <c r="J35" s="4"/>
      <c r="K35" s="3"/>
      <c r="L35" s="2"/>
      <c r="M35" s="4"/>
      <c r="N35" s="3"/>
      <c r="O35" s="2"/>
      <c r="P35" s="4"/>
      <c r="Q35" s="7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8"/>
      <c r="AG35" s="2"/>
      <c r="AH35" s="5"/>
      <c r="AI35" s="6">
        <f>AS35+AT35+AU35</f>
        <v>994</v>
      </c>
      <c r="AJ35">
        <f>G35</f>
        <v>994</v>
      </c>
      <c r="AK35">
        <f>J35</f>
        <v>0</v>
      </c>
      <c r="AL35">
        <f>M35</f>
        <v>0</v>
      </c>
      <c r="AM35">
        <f>P35</f>
        <v>0</v>
      </c>
      <c r="AN35">
        <f>S35</f>
        <v>0</v>
      </c>
      <c r="AO35">
        <f>V35</f>
        <v>0</v>
      </c>
      <c r="AP35">
        <f>Y35</f>
        <v>0</v>
      </c>
      <c r="AQ35">
        <f>AB35</f>
        <v>0</v>
      </c>
      <c r="AR35">
        <f>AH35</f>
        <v>0</v>
      </c>
      <c r="AS35">
        <f>AE35</f>
        <v>0</v>
      </c>
      <c r="AT35">
        <f>LARGE(AJ35:AR35,1)</f>
        <v>994</v>
      </c>
      <c r="AU35">
        <f>LARGE(AJ35:AR35,2)</f>
        <v>0</v>
      </c>
    </row>
    <row r="36" spans="1:47" x14ac:dyDescent="0.3">
      <c r="A36" s="32" t="s">
        <v>64</v>
      </c>
      <c r="B36" s="33" t="s">
        <v>7</v>
      </c>
      <c r="C36" s="33" t="s">
        <v>1</v>
      </c>
      <c r="D36" s="34">
        <v>2258304</v>
      </c>
      <c r="E36" s="32"/>
      <c r="F36" s="33"/>
      <c r="G36" s="34"/>
      <c r="H36" s="32" t="s">
        <v>73</v>
      </c>
      <c r="I36" s="33" t="s">
        <v>494</v>
      </c>
      <c r="J36" s="34">
        <v>562</v>
      </c>
      <c r="K36" s="32"/>
      <c r="L36" s="33"/>
      <c r="M36" s="34"/>
      <c r="N36" s="32" t="s">
        <v>28</v>
      </c>
      <c r="O36" s="33" t="s">
        <v>791</v>
      </c>
      <c r="P36" s="34">
        <v>419</v>
      </c>
      <c r="Q36" s="35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7"/>
      <c r="AI36" s="38">
        <f>AS36+AT36+AU36</f>
        <v>981</v>
      </c>
      <c r="AJ36">
        <f>G36</f>
        <v>0</v>
      </c>
      <c r="AK36">
        <f>J36</f>
        <v>562</v>
      </c>
      <c r="AL36">
        <f>M36</f>
        <v>0</v>
      </c>
      <c r="AM36">
        <f>P36</f>
        <v>419</v>
      </c>
      <c r="AN36">
        <f>S36</f>
        <v>0</v>
      </c>
      <c r="AO36">
        <f>V36</f>
        <v>0</v>
      </c>
      <c r="AP36">
        <f>Y36</f>
        <v>0</v>
      </c>
      <c r="AQ36">
        <f>AB36</f>
        <v>0</v>
      </c>
      <c r="AR36">
        <f>AH36</f>
        <v>0</v>
      </c>
      <c r="AS36">
        <f>AE36</f>
        <v>0</v>
      </c>
      <c r="AT36">
        <f>LARGE(AJ36:AR36,1)</f>
        <v>562</v>
      </c>
      <c r="AU36">
        <f>LARGE(AJ36:AR36,2)</f>
        <v>419</v>
      </c>
    </row>
    <row r="37" spans="1:47" ht="15" thickBot="1" x14ac:dyDescent="0.35">
      <c r="A37" s="3" t="s">
        <v>439</v>
      </c>
      <c r="B37" s="2" t="s">
        <v>6</v>
      </c>
      <c r="C37" s="2" t="s">
        <v>363</v>
      </c>
      <c r="D37" s="4">
        <v>268343</v>
      </c>
      <c r="E37" s="3"/>
      <c r="F37" s="2"/>
      <c r="G37" s="4"/>
      <c r="H37" s="3" t="s">
        <v>23</v>
      </c>
      <c r="I37" s="2" t="s">
        <v>508</v>
      </c>
      <c r="J37" s="4">
        <v>448</v>
      </c>
      <c r="K37" s="3"/>
      <c r="L37" s="2"/>
      <c r="M37" s="4"/>
      <c r="N37" s="3" t="s">
        <v>23</v>
      </c>
      <c r="O37" s="2" t="s">
        <v>739</v>
      </c>
      <c r="P37" s="4">
        <v>520</v>
      </c>
      <c r="Q37" s="7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8"/>
      <c r="AG37" s="2"/>
      <c r="AH37" s="5"/>
      <c r="AI37" s="6">
        <f>AS37+AT37+AU37</f>
        <v>968</v>
      </c>
      <c r="AJ37">
        <f>G37</f>
        <v>0</v>
      </c>
      <c r="AK37">
        <f>J37</f>
        <v>448</v>
      </c>
      <c r="AL37">
        <f>M37</f>
        <v>0</v>
      </c>
      <c r="AM37">
        <f>P37</f>
        <v>520</v>
      </c>
      <c r="AN37">
        <f>S37</f>
        <v>0</v>
      </c>
      <c r="AO37">
        <f>V37</f>
        <v>0</v>
      </c>
      <c r="AP37">
        <f>Y37</f>
        <v>0</v>
      </c>
      <c r="AQ37">
        <f>AB37</f>
        <v>0</v>
      </c>
      <c r="AR37">
        <f>AH37</f>
        <v>0</v>
      </c>
      <c r="AS37">
        <f>AE37</f>
        <v>0</v>
      </c>
      <c r="AT37">
        <f>LARGE(AJ37:AR37,1)</f>
        <v>520</v>
      </c>
      <c r="AU37">
        <f>LARGE(AJ37:AR37,2)</f>
        <v>448</v>
      </c>
    </row>
    <row r="38" spans="1:47" x14ac:dyDescent="0.3">
      <c r="A38" s="32" t="s">
        <v>71</v>
      </c>
      <c r="B38" s="33" t="s">
        <v>7</v>
      </c>
      <c r="C38" s="33" t="s">
        <v>20</v>
      </c>
      <c r="D38" s="34">
        <v>1867332</v>
      </c>
      <c r="E38" s="32" t="s">
        <v>302</v>
      </c>
      <c r="F38" s="33" t="s">
        <v>350</v>
      </c>
      <c r="G38" s="34">
        <v>445</v>
      </c>
      <c r="H38" s="32" t="s">
        <v>23</v>
      </c>
      <c r="I38" s="33" t="s">
        <v>509</v>
      </c>
      <c r="J38" s="34">
        <v>445</v>
      </c>
      <c r="K38" s="32"/>
      <c r="L38" s="33"/>
      <c r="M38" s="34"/>
      <c r="N38" s="32"/>
      <c r="O38" s="33"/>
      <c r="P38" s="34"/>
      <c r="Q38" s="35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7"/>
      <c r="AI38" s="38">
        <f>AS38+AT38+AU38</f>
        <v>890</v>
      </c>
      <c r="AJ38">
        <f>G38</f>
        <v>445</v>
      </c>
      <c r="AK38">
        <f>J38</f>
        <v>445</v>
      </c>
      <c r="AL38">
        <f>M38</f>
        <v>0</v>
      </c>
      <c r="AM38">
        <f>P38</f>
        <v>0</v>
      </c>
      <c r="AN38">
        <f>S38</f>
        <v>0</v>
      </c>
      <c r="AO38">
        <f>V38</f>
        <v>0</v>
      </c>
      <c r="AP38">
        <f>Y38</f>
        <v>0</v>
      </c>
      <c r="AQ38">
        <f>AB38</f>
        <v>0</v>
      </c>
      <c r="AR38">
        <f>AH38</f>
        <v>0</v>
      </c>
      <c r="AS38">
        <f>AE38</f>
        <v>0</v>
      </c>
      <c r="AT38">
        <f>LARGE(AJ38:AR38,1)</f>
        <v>445</v>
      </c>
      <c r="AU38">
        <f>LARGE(AJ38:AR38,2)</f>
        <v>445</v>
      </c>
    </row>
    <row r="39" spans="1:47" ht="15" thickBot="1" x14ac:dyDescent="0.35">
      <c r="A39" s="3" t="s">
        <v>405</v>
      </c>
      <c r="B39" s="2" t="s">
        <v>2</v>
      </c>
      <c r="C39" s="2" t="s">
        <v>20</v>
      </c>
      <c r="D39" s="4">
        <v>2317574</v>
      </c>
      <c r="E39" s="3"/>
      <c r="F39" s="2"/>
      <c r="G39" s="4"/>
      <c r="H39" s="3" t="s">
        <v>23</v>
      </c>
      <c r="I39" s="2" t="s">
        <v>453</v>
      </c>
      <c r="J39" s="4">
        <v>890</v>
      </c>
      <c r="K39" s="3"/>
      <c r="L39" s="2"/>
      <c r="M39" s="4"/>
      <c r="N39" s="3"/>
      <c r="O39" s="2"/>
      <c r="P39" s="4"/>
      <c r="Q39" s="7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8"/>
      <c r="AG39" s="2"/>
      <c r="AH39" s="5"/>
      <c r="AI39" s="6">
        <f>AS39+AT39+AU39</f>
        <v>890</v>
      </c>
      <c r="AJ39">
        <f>G39</f>
        <v>0</v>
      </c>
      <c r="AK39">
        <f>J39</f>
        <v>890</v>
      </c>
      <c r="AL39">
        <f>M39</f>
        <v>0</v>
      </c>
      <c r="AM39">
        <f>P39</f>
        <v>0</v>
      </c>
      <c r="AN39">
        <f>S39</f>
        <v>0</v>
      </c>
      <c r="AO39">
        <f>V39</f>
        <v>0</v>
      </c>
      <c r="AP39">
        <f>Y39</f>
        <v>0</v>
      </c>
      <c r="AQ39">
        <f>AB39</f>
        <v>0</v>
      </c>
      <c r="AR39">
        <f>AH39</f>
        <v>0</v>
      </c>
      <c r="AS39">
        <f>AE39</f>
        <v>0</v>
      </c>
      <c r="AT39">
        <f>LARGE(AJ39:AR39,1)</f>
        <v>890</v>
      </c>
      <c r="AU39">
        <f>LARGE(AJ39:AR39,2)</f>
        <v>0</v>
      </c>
    </row>
    <row r="40" spans="1:47" x14ac:dyDescent="0.3">
      <c r="A40" s="32" t="s">
        <v>406</v>
      </c>
      <c r="B40" s="33" t="s">
        <v>7</v>
      </c>
      <c r="C40" s="33" t="s">
        <v>29</v>
      </c>
      <c r="D40" s="34">
        <v>133944</v>
      </c>
      <c r="E40" s="32"/>
      <c r="F40" s="33"/>
      <c r="G40" s="34"/>
      <c r="H40" s="32" t="s">
        <v>23</v>
      </c>
      <c r="I40" s="33" t="s">
        <v>454</v>
      </c>
      <c r="J40" s="34">
        <v>884</v>
      </c>
      <c r="K40" s="32"/>
      <c r="L40" s="33"/>
      <c r="M40" s="34"/>
      <c r="N40" s="32"/>
      <c r="O40" s="33"/>
      <c r="P40" s="34"/>
      <c r="Q40" s="35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7"/>
      <c r="AI40" s="38">
        <f>AS40+AT40+AU40</f>
        <v>884</v>
      </c>
      <c r="AJ40">
        <f>G40</f>
        <v>0</v>
      </c>
      <c r="AK40">
        <f>J40</f>
        <v>884</v>
      </c>
      <c r="AL40">
        <f>M40</f>
        <v>0</v>
      </c>
      <c r="AM40">
        <f>P40</f>
        <v>0</v>
      </c>
      <c r="AN40">
        <f>S40</f>
        <v>0</v>
      </c>
      <c r="AO40">
        <f>V40</f>
        <v>0</v>
      </c>
      <c r="AP40">
        <f>Y40</f>
        <v>0</v>
      </c>
      <c r="AQ40">
        <f>AB40</f>
        <v>0</v>
      </c>
      <c r="AR40">
        <f>AH40</f>
        <v>0</v>
      </c>
      <c r="AS40">
        <f>AE40</f>
        <v>0</v>
      </c>
      <c r="AT40">
        <f>LARGE(AJ40:AR40,1)</f>
        <v>884</v>
      </c>
      <c r="AU40">
        <f>LARGE(AJ40:AR40,2)</f>
        <v>0</v>
      </c>
    </row>
    <row r="41" spans="1:47" ht="15" thickBot="1" x14ac:dyDescent="0.35">
      <c r="A41" s="3" t="s">
        <v>96</v>
      </c>
      <c r="B41" s="2" t="s">
        <v>7</v>
      </c>
      <c r="C41" s="2" t="s">
        <v>5</v>
      </c>
      <c r="D41" s="4">
        <v>2028238</v>
      </c>
      <c r="E41" s="3" t="s">
        <v>301</v>
      </c>
      <c r="F41" s="2" t="s">
        <v>307</v>
      </c>
      <c r="G41" s="4">
        <v>883</v>
      </c>
      <c r="H41" s="3"/>
      <c r="I41" s="2"/>
      <c r="J41" s="4"/>
      <c r="K41" s="3"/>
      <c r="L41" s="2"/>
      <c r="M41" s="4"/>
      <c r="N41" s="3"/>
      <c r="O41" s="2"/>
      <c r="P41" s="4"/>
      <c r="Q41" s="7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8"/>
      <c r="AG41" s="2"/>
      <c r="AH41" s="5"/>
      <c r="AI41" s="6">
        <f>AS41+AT41+AU41</f>
        <v>883</v>
      </c>
      <c r="AJ41">
        <f>G41</f>
        <v>883</v>
      </c>
      <c r="AK41">
        <f>J41</f>
        <v>0</v>
      </c>
      <c r="AL41">
        <f>M41</f>
        <v>0</v>
      </c>
      <c r="AM41">
        <f>P41</f>
        <v>0</v>
      </c>
      <c r="AN41">
        <f>S41</f>
        <v>0</v>
      </c>
      <c r="AO41">
        <f>V41</f>
        <v>0</v>
      </c>
      <c r="AP41">
        <f>Y41</f>
        <v>0</v>
      </c>
      <c r="AQ41">
        <f>AB41</f>
        <v>0</v>
      </c>
      <c r="AR41">
        <f>AH41</f>
        <v>0</v>
      </c>
      <c r="AS41">
        <f>AE41</f>
        <v>0</v>
      </c>
      <c r="AT41">
        <f>LARGE(AJ41:AR41,1)</f>
        <v>883</v>
      </c>
      <c r="AU41">
        <f>LARGE(AJ41:AR41,2)</f>
        <v>0</v>
      </c>
    </row>
    <row r="42" spans="1:47" x14ac:dyDescent="0.3">
      <c r="A42" s="32" t="s">
        <v>666</v>
      </c>
      <c r="B42" s="33" t="s">
        <v>0</v>
      </c>
      <c r="C42" s="33" t="s">
        <v>562</v>
      </c>
      <c r="D42" s="34">
        <v>1956451</v>
      </c>
      <c r="E42" s="32"/>
      <c r="F42" s="33"/>
      <c r="G42" s="34"/>
      <c r="H42" s="32"/>
      <c r="I42" s="33"/>
      <c r="J42" s="34"/>
      <c r="K42" s="32"/>
      <c r="L42" s="33"/>
      <c r="M42" s="34"/>
      <c r="N42" s="32" t="s">
        <v>23</v>
      </c>
      <c r="O42" s="33" t="s">
        <v>724</v>
      </c>
      <c r="P42" s="34">
        <v>837</v>
      </c>
      <c r="Q42" s="35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7"/>
      <c r="AI42" s="38">
        <f>AS42+AT42+AU42</f>
        <v>837</v>
      </c>
      <c r="AJ42">
        <f>G42</f>
        <v>0</v>
      </c>
      <c r="AK42">
        <f>J42</f>
        <v>0</v>
      </c>
      <c r="AL42">
        <f>M42</f>
        <v>0</v>
      </c>
      <c r="AM42">
        <f>P42</f>
        <v>837</v>
      </c>
      <c r="AN42">
        <f>S42</f>
        <v>0</v>
      </c>
      <c r="AO42">
        <f>V42</f>
        <v>0</v>
      </c>
      <c r="AP42">
        <f>Y42</f>
        <v>0</v>
      </c>
      <c r="AQ42">
        <f>AB42</f>
        <v>0</v>
      </c>
      <c r="AR42">
        <f>AH42</f>
        <v>0</v>
      </c>
      <c r="AS42">
        <f>AE42</f>
        <v>0</v>
      </c>
      <c r="AT42">
        <f>LARGE(AJ42:AR42,1)</f>
        <v>837</v>
      </c>
      <c r="AU42">
        <f>LARGE(AJ42:AR42,2)</f>
        <v>0</v>
      </c>
    </row>
    <row r="43" spans="1:47" ht="15" thickBot="1" x14ac:dyDescent="0.35">
      <c r="A43" s="3" t="s">
        <v>709</v>
      </c>
      <c r="B43" s="2" t="s">
        <v>0</v>
      </c>
      <c r="C43" s="2" t="s">
        <v>581</v>
      </c>
      <c r="D43" s="4">
        <v>1277408</v>
      </c>
      <c r="E43" s="3"/>
      <c r="F43" s="2"/>
      <c r="G43" s="4"/>
      <c r="H43" s="3"/>
      <c r="I43" s="2"/>
      <c r="J43" s="4"/>
      <c r="K43" s="3"/>
      <c r="L43" s="2"/>
      <c r="M43" s="4"/>
      <c r="N43" s="3" t="s">
        <v>73</v>
      </c>
      <c r="O43" s="2" t="s">
        <v>784</v>
      </c>
      <c r="P43" s="4">
        <v>836</v>
      </c>
      <c r="Q43" s="7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8"/>
      <c r="AG43" s="2"/>
      <c r="AH43" s="5"/>
      <c r="AI43" s="6">
        <f>AS43+AT43+AU43</f>
        <v>836</v>
      </c>
      <c r="AJ43">
        <f>G43</f>
        <v>0</v>
      </c>
      <c r="AK43">
        <f>J43</f>
        <v>0</v>
      </c>
      <c r="AL43">
        <f>M43</f>
        <v>0</v>
      </c>
      <c r="AM43">
        <f>P43</f>
        <v>836</v>
      </c>
      <c r="AN43">
        <f>S43</f>
        <v>0</v>
      </c>
      <c r="AO43">
        <f>V43</f>
        <v>0</v>
      </c>
      <c r="AP43">
        <f>Y43</f>
        <v>0</v>
      </c>
      <c r="AQ43">
        <f>AB43</f>
        <v>0</v>
      </c>
      <c r="AR43">
        <f>AH43</f>
        <v>0</v>
      </c>
      <c r="AS43">
        <f>AE43</f>
        <v>0</v>
      </c>
      <c r="AT43">
        <f>LARGE(AJ43:AR43,1)</f>
        <v>836</v>
      </c>
      <c r="AU43">
        <f>LARGE(AJ43:AR43,2)</f>
        <v>0</v>
      </c>
    </row>
    <row r="44" spans="1:47" x14ac:dyDescent="0.3">
      <c r="A44" s="32" t="s">
        <v>97</v>
      </c>
      <c r="B44" s="33" t="s">
        <v>7</v>
      </c>
      <c r="C44" s="33" t="s">
        <v>1</v>
      </c>
      <c r="D44" s="34">
        <v>1969406</v>
      </c>
      <c r="E44" s="32"/>
      <c r="F44" s="33"/>
      <c r="G44" s="34"/>
      <c r="H44" s="32" t="s">
        <v>23</v>
      </c>
      <c r="I44" s="33" t="s">
        <v>457</v>
      </c>
      <c r="J44" s="34">
        <v>825</v>
      </c>
      <c r="K44" s="32"/>
      <c r="L44" s="33"/>
      <c r="M44" s="34"/>
      <c r="N44" s="32"/>
      <c r="O44" s="33"/>
      <c r="P44" s="34"/>
      <c r="Q44" s="35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7"/>
      <c r="AI44" s="38">
        <f>AS44+AT44+AU44</f>
        <v>825</v>
      </c>
      <c r="AJ44">
        <f>G44</f>
        <v>0</v>
      </c>
      <c r="AK44">
        <f>J44</f>
        <v>825</v>
      </c>
      <c r="AL44">
        <f>M44</f>
        <v>0</v>
      </c>
      <c r="AM44">
        <f>P44</f>
        <v>0</v>
      </c>
      <c r="AN44">
        <f>S44</f>
        <v>0</v>
      </c>
      <c r="AO44">
        <f>V44</f>
        <v>0</v>
      </c>
      <c r="AP44">
        <f>Y44</f>
        <v>0</v>
      </c>
      <c r="AQ44">
        <f>AB44</f>
        <v>0</v>
      </c>
      <c r="AR44">
        <f>AH44</f>
        <v>0</v>
      </c>
      <c r="AS44">
        <f>AE44</f>
        <v>0</v>
      </c>
      <c r="AT44">
        <f>LARGE(AJ44:AR44,1)</f>
        <v>825</v>
      </c>
      <c r="AU44">
        <f>LARGE(AJ44:AR44,2)</f>
        <v>0</v>
      </c>
    </row>
    <row r="45" spans="1:47" ht="15" thickBot="1" x14ac:dyDescent="0.35">
      <c r="A45" s="3" t="s">
        <v>53</v>
      </c>
      <c r="B45" s="2" t="s">
        <v>7</v>
      </c>
      <c r="C45" s="2" t="s">
        <v>32</v>
      </c>
      <c r="D45" s="4">
        <v>1834921</v>
      </c>
      <c r="E45" s="3" t="s">
        <v>301</v>
      </c>
      <c r="F45" s="2" t="s">
        <v>312</v>
      </c>
      <c r="G45" s="4">
        <v>822</v>
      </c>
      <c r="H45" s="3"/>
      <c r="I45" s="2"/>
      <c r="J45" s="4"/>
      <c r="K45" s="3"/>
      <c r="L45" s="2"/>
      <c r="M45" s="4"/>
      <c r="N45" s="3"/>
      <c r="O45" s="2"/>
      <c r="P45" s="4"/>
      <c r="Q45" s="7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8"/>
      <c r="AG45" s="2"/>
      <c r="AH45" s="5"/>
      <c r="AI45" s="6">
        <f>AS45+AT45+AU45</f>
        <v>822</v>
      </c>
      <c r="AJ45">
        <f>G45</f>
        <v>822</v>
      </c>
      <c r="AK45">
        <f>J45</f>
        <v>0</v>
      </c>
      <c r="AL45">
        <f>M45</f>
        <v>0</v>
      </c>
      <c r="AM45">
        <f>P45</f>
        <v>0</v>
      </c>
      <c r="AN45">
        <f>S45</f>
        <v>0</v>
      </c>
      <c r="AO45">
        <f>V45</f>
        <v>0</v>
      </c>
      <c r="AP45">
        <f>Y45</f>
        <v>0</v>
      </c>
      <c r="AQ45">
        <f>AB45</f>
        <v>0</v>
      </c>
      <c r="AR45">
        <f>AH45</f>
        <v>0</v>
      </c>
      <c r="AS45">
        <f>AE45</f>
        <v>0</v>
      </c>
      <c r="AT45">
        <f>LARGE(AJ45:AR45,1)</f>
        <v>822</v>
      </c>
      <c r="AU45">
        <f>LARGE(AJ45:AR45,2)</f>
        <v>0</v>
      </c>
    </row>
    <row r="46" spans="1:47" x14ac:dyDescent="0.3">
      <c r="A46" s="32" t="s">
        <v>407</v>
      </c>
      <c r="B46" s="33" t="s">
        <v>11</v>
      </c>
      <c r="C46" s="33" t="s">
        <v>18</v>
      </c>
      <c r="D46" s="34">
        <v>1941886</v>
      </c>
      <c r="E46" s="32"/>
      <c r="F46" s="33"/>
      <c r="G46" s="34"/>
      <c r="H46" s="32" t="s">
        <v>23</v>
      </c>
      <c r="I46" s="33" t="s">
        <v>458</v>
      </c>
      <c r="J46" s="34">
        <v>818</v>
      </c>
      <c r="K46" s="32"/>
      <c r="L46" s="33"/>
      <c r="M46" s="34"/>
      <c r="N46" s="32"/>
      <c r="O46" s="33"/>
      <c r="P46" s="34"/>
      <c r="Q46" s="35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7"/>
      <c r="AI46" s="38">
        <f>AS46+AT46+AU46</f>
        <v>818</v>
      </c>
      <c r="AJ46">
        <f>G46</f>
        <v>0</v>
      </c>
      <c r="AK46">
        <f>J46</f>
        <v>818</v>
      </c>
      <c r="AL46">
        <f>M46</f>
        <v>0</v>
      </c>
      <c r="AM46">
        <f>P46</f>
        <v>0</v>
      </c>
      <c r="AN46">
        <f>S46</f>
        <v>0</v>
      </c>
      <c r="AO46">
        <f>V46</f>
        <v>0</v>
      </c>
      <c r="AP46">
        <f>Y46</f>
        <v>0</v>
      </c>
      <c r="AQ46">
        <f>AB46</f>
        <v>0</v>
      </c>
      <c r="AR46">
        <f>AH46</f>
        <v>0</v>
      </c>
      <c r="AS46">
        <f>AE46</f>
        <v>0</v>
      </c>
      <c r="AT46">
        <f>LARGE(AJ46:AR46,1)</f>
        <v>818</v>
      </c>
      <c r="AU46">
        <f>LARGE(AJ46:AR46,2)</f>
        <v>0</v>
      </c>
    </row>
    <row r="47" spans="1:47" ht="15" thickBot="1" x14ac:dyDescent="0.35">
      <c r="A47" s="3" t="s">
        <v>690</v>
      </c>
      <c r="B47" s="2" t="s">
        <v>11</v>
      </c>
      <c r="C47" s="2" t="s">
        <v>85</v>
      </c>
      <c r="D47" s="4">
        <v>1192203</v>
      </c>
      <c r="E47" s="3"/>
      <c r="F47" s="2"/>
      <c r="G47" s="4"/>
      <c r="H47" s="3"/>
      <c r="I47" s="2"/>
      <c r="J47" s="4"/>
      <c r="K47" s="3"/>
      <c r="L47" s="2"/>
      <c r="M47" s="4"/>
      <c r="N47" s="3" t="s">
        <v>73</v>
      </c>
      <c r="O47" s="2" t="s">
        <v>754</v>
      </c>
      <c r="P47" s="4">
        <v>808</v>
      </c>
      <c r="Q47" s="7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8"/>
      <c r="AG47" s="2"/>
      <c r="AH47" s="5"/>
      <c r="AI47" s="6">
        <f>AS47+AT47+AU47</f>
        <v>808</v>
      </c>
      <c r="AJ47">
        <f>G47</f>
        <v>0</v>
      </c>
      <c r="AK47">
        <f>J47</f>
        <v>0</v>
      </c>
      <c r="AL47">
        <f>M47</f>
        <v>0</v>
      </c>
      <c r="AM47">
        <f>P47</f>
        <v>808</v>
      </c>
      <c r="AN47">
        <f>S47</f>
        <v>0</v>
      </c>
      <c r="AO47">
        <f>V47</f>
        <v>0</v>
      </c>
      <c r="AP47">
        <f>Y47</f>
        <v>0</v>
      </c>
      <c r="AQ47">
        <f>AB47</f>
        <v>0</v>
      </c>
      <c r="AR47">
        <f>AH47</f>
        <v>0</v>
      </c>
      <c r="AS47">
        <f>AE47</f>
        <v>0</v>
      </c>
      <c r="AT47">
        <f>LARGE(AJ47:AR47,1)</f>
        <v>808</v>
      </c>
      <c r="AU47">
        <f>LARGE(AJ47:AR47,2)</f>
        <v>0</v>
      </c>
    </row>
    <row r="48" spans="1:47" x14ac:dyDescent="0.3">
      <c r="A48" s="32" t="s">
        <v>271</v>
      </c>
      <c r="B48" s="33" t="s">
        <v>10</v>
      </c>
      <c r="C48" s="33" t="s">
        <v>20</v>
      </c>
      <c r="D48" s="34">
        <v>1890738</v>
      </c>
      <c r="E48" s="32" t="s">
        <v>302</v>
      </c>
      <c r="F48" s="33" t="s">
        <v>315</v>
      </c>
      <c r="G48" s="34">
        <v>806</v>
      </c>
      <c r="H48" s="32"/>
      <c r="I48" s="33"/>
      <c r="J48" s="34"/>
      <c r="K48" s="32"/>
      <c r="L48" s="33"/>
      <c r="M48" s="34"/>
      <c r="N48" s="32"/>
      <c r="O48" s="33"/>
      <c r="P48" s="34"/>
      <c r="Q48" s="35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7"/>
      <c r="AI48" s="38">
        <f>AS48+AT48+AU48</f>
        <v>806</v>
      </c>
      <c r="AJ48">
        <f>G48</f>
        <v>806</v>
      </c>
      <c r="AK48">
        <f>J48</f>
        <v>0</v>
      </c>
      <c r="AL48">
        <f>M48</f>
        <v>0</v>
      </c>
      <c r="AM48">
        <f>P48</f>
        <v>0</v>
      </c>
      <c r="AN48">
        <f>S48</f>
        <v>0</v>
      </c>
      <c r="AO48">
        <f>V48</f>
        <v>0</v>
      </c>
      <c r="AP48">
        <f>Y48</f>
        <v>0</v>
      </c>
      <c r="AQ48">
        <f>AB48</f>
        <v>0</v>
      </c>
      <c r="AR48">
        <f>AH48</f>
        <v>0</v>
      </c>
      <c r="AS48">
        <f>AE48</f>
        <v>0</v>
      </c>
      <c r="AT48">
        <f>LARGE(AJ48:AR48,1)</f>
        <v>806</v>
      </c>
      <c r="AU48">
        <f>LARGE(AJ48:AR48,2)</f>
        <v>0</v>
      </c>
    </row>
    <row r="49" spans="1:47" ht="15" thickBot="1" x14ac:dyDescent="0.35">
      <c r="A49" s="3" t="s">
        <v>98</v>
      </c>
      <c r="B49" s="2" t="s">
        <v>0</v>
      </c>
      <c r="C49" s="2" t="s">
        <v>1</v>
      </c>
      <c r="D49" s="4">
        <v>1335780</v>
      </c>
      <c r="E49" s="3"/>
      <c r="F49" s="2"/>
      <c r="G49" s="4"/>
      <c r="H49" s="3" t="s">
        <v>23</v>
      </c>
      <c r="I49" s="2" t="s">
        <v>55</v>
      </c>
      <c r="J49" s="4">
        <v>799</v>
      </c>
      <c r="K49" s="3"/>
      <c r="L49" s="2"/>
      <c r="M49" s="4"/>
      <c r="N49" s="3"/>
      <c r="O49" s="2"/>
      <c r="P49" s="4"/>
      <c r="Q49" s="7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8"/>
      <c r="AG49" s="2"/>
      <c r="AH49" s="5"/>
      <c r="AI49" s="6">
        <f>AS49+AT49+AU49</f>
        <v>799</v>
      </c>
      <c r="AJ49">
        <f>G49</f>
        <v>0</v>
      </c>
      <c r="AK49">
        <f>J49</f>
        <v>799</v>
      </c>
      <c r="AL49">
        <f>M49</f>
        <v>0</v>
      </c>
      <c r="AM49">
        <f>P49</f>
        <v>0</v>
      </c>
      <c r="AN49">
        <f>S49</f>
        <v>0</v>
      </c>
      <c r="AO49">
        <f>V49</f>
        <v>0</v>
      </c>
      <c r="AP49">
        <f>Y49</f>
        <v>0</v>
      </c>
      <c r="AQ49">
        <f>AB49</f>
        <v>0</v>
      </c>
      <c r="AR49">
        <f>AH49</f>
        <v>0</v>
      </c>
      <c r="AS49">
        <f>AE49</f>
        <v>0</v>
      </c>
      <c r="AT49">
        <f>LARGE(AJ49:AR49,1)</f>
        <v>799</v>
      </c>
      <c r="AU49">
        <f>LARGE(AJ49:AR49,2)</f>
        <v>0</v>
      </c>
    </row>
    <row r="50" spans="1:47" x14ac:dyDescent="0.3">
      <c r="A50" s="32" t="s">
        <v>272</v>
      </c>
      <c r="B50" s="33" t="s">
        <v>10</v>
      </c>
      <c r="C50" s="33" t="s">
        <v>5</v>
      </c>
      <c r="D50" s="34">
        <v>2086317</v>
      </c>
      <c r="E50" s="32" t="s">
        <v>301</v>
      </c>
      <c r="F50" s="33" t="s">
        <v>316</v>
      </c>
      <c r="G50" s="34">
        <v>796</v>
      </c>
      <c r="H50" s="32"/>
      <c r="I50" s="33"/>
      <c r="J50" s="34"/>
      <c r="K50" s="32"/>
      <c r="L50" s="33"/>
      <c r="M50" s="34"/>
      <c r="N50" s="32"/>
      <c r="O50" s="33"/>
      <c r="P50" s="34"/>
      <c r="Q50" s="35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7"/>
      <c r="AI50" s="38">
        <f>AS50+AT50+AU50</f>
        <v>796</v>
      </c>
      <c r="AJ50">
        <f>G50</f>
        <v>796</v>
      </c>
      <c r="AK50">
        <f>J50</f>
        <v>0</v>
      </c>
      <c r="AL50">
        <f>M50</f>
        <v>0</v>
      </c>
      <c r="AM50">
        <f>P50</f>
        <v>0</v>
      </c>
      <c r="AN50">
        <f>S50</f>
        <v>0</v>
      </c>
      <c r="AO50">
        <f>V50</f>
        <v>0</v>
      </c>
      <c r="AP50">
        <f>Y50</f>
        <v>0</v>
      </c>
      <c r="AQ50">
        <f>AB50</f>
        <v>0</v>
      </c>
      <c r="AR50">
        <f>AH50</f>
        <v>0</v>
      </c>
      <c r="AS50">
        <f>AE50</f>
        <v>0</v>
      </c>
      <c r="AT50">
        <f>LARGE(AJ50:AR50,1)</f>
        <v>796</v>
      </c>
      <c r="AU50">
        <f>LARGE(AJ50:AR50,2)</f>
        <v>0</v>
      </c>
    </row>
    <row r="51" spans="1:47" ht="15" thickBot="1" x14ac:dyDescent="0.35">
      <c r="A51" s="3" t="s">
        <v>667</v>
      </c>
      <c r="B51" s="2" t="s">
        <v>7</v>
      </c>
      <c r="C51" s="2" t="s">
        <v>562</v>
      </c>
      <c r="D51" s="4">
        <v>1078821</v>
      </c>
      <c r="E51" s="3"/>
      <c r="F51" s="2"/>
      <c r="G51" s="4"/>
      <c r="H51" s="3"/>
      <c r="I51" s="2"/>
      <c r="J51" s="4"/>
      <c r="K51" s="3"/>
      <c r="L51" s="2"/>
      <c r="M51" s="4"/>
      <c r="N51" s="3" t="s">
        <v>73</v>
      </c>
      <c r="O51" s="2" t="s">
        <v>725</v>
      </c>
      <c r="P51" s="4">
        <v>794</v>
      </c>
      <c r="Q51" s="7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8"/>
      <c r="AG51" s="2"/>
      <c r="AH51" s="5"/>
      <c r="AI51" s="6">
        <f>AS51+AT51+AU51</f>
        <v>794</v>
      </c>
      <c r="AJ51">
        <f>G51</f>
        <v>0</v>
      </c>
      <c r="AK51">
        <f>J51</f>
        <v>0</v>
      </c>
      <c r="AL51">
        <f>M51</f>
        <v>0</v>
      </c>
      <c r="AM51">
        <f>P51</f>
        <v>794</v>
      </c>
      <c r="AN51">
        <f>S51</f>
        <v>0</v>
      </c>
      <c r="AO51">
        <f>V51</f>
        <v>0</v>
      </c>
      <c r="AP51">
        <f>Y51</f>
        <v>0</v>
      </c>
      <c r="AQ51">
        <f>AB51</f>
        <v>0</v>
      </c>
      <c r="AR51">
        <f>AH51</f>
        <v>0</v>
      </c>
      <c r="AS51">
        <f>AE51</f>
        <v>0</v>
      </c>
      <c r="AT51">
        <f>LARGE(AJ51:AR51,1)</f>
        <v>794</v>
      </c>
      <c r="AU51">
        <f>LARGE(AJ51:AR51,2)</f>
        <v>0</v>
      </c>
    </row>
    <row r="52" spans="1:47" x14ac:dyDescent="0.3">
      <c r="A52" s="32" t="s">
        <v>664</v>
      </c>
      <c r="B52" s="33" t="s">
        <v>10</v>
      </c>
      <c r="C52" s="33" t="s">
        <v>663</v>
      </c>
      <c r="D52" s="34">
        <v>1978243</v>
      </c>
      <c r="E52" s="32"/>
      <c r="F52" s="33"/>
      <c r="G52" s="34"/>
      <c r="H52" s="32"/>
      <c r="I52" s="33"/>
      <c r="J52" s="34"/>
      <c r="K52" s="32"/>
      <c r="L52" s="33"/>
      <c r="M52" s="34"/>
      <c r="N52" s="32" t="s">
        <v>23</v>
      </c>
      <c r="O52" s="33" t="s">
        <v>717</v>
      </c>
      <c r="P52" s="34">
        <v>790</v>
      </c>
      <c r="Q52" s="35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7"/>
      <c r="AI52" s="38">
        <f>AS52+AT52+AU52</f>
        <v>790</v>
      </c>
      <c r="AJ52">
        <f>G52</f>
        <v>0</v>
      </c>
      <c r="AK52">
        <f>J52</f>
        <v>0</v>
      </c>
      <c r="AL52">
        <f>M52</f>
        <v>0</v>
      </c>
      <c r="AM52">
        <f>P52</f>
        <v>790</v>
      </c>
      <c r="AN52">
        <f>S52</f>
        <v>0</v>
      </c>
      <c r="AO52">
        <f>V52</f>
        <v>0</v>
      </c>
      <c r="AP52">
        <f>Y52</f>
        <v>0</v>
      </c>
      <c r="AQ52">
        <f>AB52</f>
        <v>0</v>
      </c>
      <c r="AR52">
        <f>AH52</f>
        <v>0</v>
      </c>
      <c r="AS52">
        <f>AE52</f>
        <v>0</v>
      </c>
      <c r="AT52">
        <f>LARGE(AJ52:AR52,1)</f>
        <v>790</v>
      </c>
      <c r="AU52">
        <f>LARGE(AJ52:AR52,2)</f>
        <v>0</v>
      </c>
    </row>
    <row r="53" spans="1:47" ht="15" thickBot="1" x14ac:dyDescent="0.35">
      <c r="A53" s="3" t="s">
        <v>409</v>
      </c>
      <c r="B53" s="2" t="s">
        <v>2</v>
      </c>
      <c r="C53" s="2" t="s">
        <v>410</v>
      </c>
      <c r="D53" s="4">
        <v>2472833</v>
      </c>
      <c r="E53" s="3"/>
      <c r="F53" s="2"/>
      <c r="G53" s="4"/>
      <c r="H53" s="3" t="s">
        <v>23</v>
      </c>
      <c r="I53" s="2" t="s">
        <v>460</v>
      </c>
      <c r="J53" s="4">
        <v>787</v>
      </c>
      <c r="K53" s="3"/>
      <c r="L53" s="2"/>
      <c r="M53" s="4"/>
      <c r="N53" s="3"/>
      <c r="O53" s="2"/>
      <c r="P53" s="4"/>
      <c r="Q53" s="7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8"/>
      <c r="AG53" s="2"/>
      <c r="AH53" s="5"/>
      <c r="AI53" s="6">
        <f>AS53+AT53+AU53</f>
        <v>787</v>
      </c>
      <c r="AJ53">
        <f>G53</f>
        <v>0</v>
      </c>
      <c r="AK53">
        <f>J53</f>
        <v>787</v>
      </c>
      <c r="AL53">
        <f>M53</f>
        <v>0</v>
      </c>
      <c r="AM53">
        <f>P53</f>
        <v>0</v>
      </c>
      <c r="AN53">
        <f>S53</f>
        <v>0</v>
      </c>
      <c r="AO53">
        <f>V53</f>
        <v>0</v>
      </c>
      <c r="AP53">
        <f>Y53</f>
        <v>0</v>
      </c>
      <c r="AQ53">
        <f>AB53</f>
        <v>0</v>
      </c>
      <c r="AR53">
        <f>AH53</f>
        <v>0</v>
      </c>
      <c r="AS53">
        <f>AE53</f>
        <v>0</v>
      </c>
      <c r="AT53">
        <f>LARGE(AJ53:AR53,1)</f>
        <v>787</v>
      </c>
      <c r="AU53">
        <f>LARGE(AJ53:AR53,2)</f>
        <v>0</v>
      </c>
    </row>
    <row r="54" spans="1:47" x14ac:dyDescent="0.3">
      <c r="A54" s="32" t="s">
        <v>126</v>
      </c>
      <c r="B54" s="33" t="s">
        <v>7</v>
      </c>
      <c r="C54" s="33" t="s">
        <v>408</v>
      </c>
      <c r="D54" s="34">
        <v>2423689</v>
      </c>
      <c r="E54" s="32"/>
      <c r="F54" s="33"/>
      <c r="G54" s="34"/>
      <c r="H54" s="32" t="s">
        <v>73</v>
      </c>
      <c r="I54" s="33" t="s">
        <v>462</v>
      </c>
      <c r="J54" s="34">
        <v>784</v>
      </c>
      <c r="K54" s="32"/>
      <c r="L54" s="33"/>
      <c r="M54" s="34"/>
      <c r="N54" s="32"/>
      <c r="O54" s="33"/>
      <c r="P54" s="34"/>
      <c r="Q54" s="35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7"/>
      <c r="AI54" s="38">
        <f>AS54+AT54+AU54</f>
        <v>784</v>
      </c>
      <c r="AJ54">
        <f>G54</f>
        <v>0</v>
      </c>
      <c r="AK54">
        <f>J54</f>
        <v>784</v>
      </c>
      <c r="AL54">
        <f>M54</f>
        <v>0</v>
      </c>
      <c r="AM54">
        <f>P54</f>
        <v>0</v>
      </c>
      <c r="AN54">
        <f>S54</f>
        <v>0</v>
      </c>
      <c r="AO54">
        <f>V54</f>
        <v>0</v>
      </c>
      <c r="AP54">
        <f>Y54</f>
        <v>0</v>
      </c>
      <c r="AQ54">
        <f>AB54</f>
        <v>0</v>
      </c>
      <c r="AR54">
        <f>AH54</f>
        <v>0</v>
      </c>
      <c r="AS54">
        <f>AE54</f>
        <v>0</v>
      </c>
      <c r="AT54">
        <f>LARGE(AJ54:AR54,1)</f>
        <v>784</v>
      </c>
      <c r="AU54">
        <f>LARGE(AJ54:AR54,2)</f>
        <v>0</v>
      </c>
    </row>
    <row r="55" spans="1:47" ht="15" thickBot="1" x14ac:dyDescent="0.35">
      <c r="A55" s="3" t="s">
        <v>274</v>
      </c>
      <c r="B55" s="2" t="s">
        <v>10</v>
      </c>
      <c r="C55" s="2" t="s">
        <v>204</v>
      </c>
      <c r="D55" s="4">
        <v>2081188</v>
      </c>
      <c r="E55" s="3" t="s">
        <v>301</v>
      </c>
      <c r="F55" s="2" t="s">
        <v>317</v>
      </c>
      <c r="G55" s="4">
        <v>782</v>
      </c>
      <c r="H55" s="3"/>
      <c r="I55" s="2"/>
      <c r="J55" s="4"/>
      <c r="K55" s="3"/>
      <c r="L55" s="2"/>
      <c r="M55" s="4"/>
      <c r="N55" s="3"/>
      <c r="O55" s="2"/>
      <c r="P55" s="4"/>
      <c r="Q55" s="7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8"/>
      <c r="AG55" s="2"/>
      <c r="AH55" s="5"/>
      <c r="AI55" s="6">
        <f>AS55+AT55+AU55</f>
        <v>782</v>
      </c>
      <c r="AJ55">
        <f>G55</f>
        <v>782</v>
      </c>
      <c r="AK55">
        <f>J55</f>
        <v>0</v>
      </c>
      <c r="AL55">
        <f>M55</f>
        <v>0</v>
      </c>
      <c r="AM55">
        <f>P55</f>
        <v>0</v>
      </c>
      <c r="AN55">
        <f>S55</f>
        <v>0</v>
      </c>
      <c r="AO55">
        <f>V55</f>
        <v>0</v>
      </c>
      <c r="AP55">
        <f>Y55</f>
        <v>0</v>
      </c>
      <c r="AQ55">
        <f>AB55</f>
        <v>0</v>
      </c>
      <c r="AR55">
        <f>AH55</f>
        <v>0</v>
      </c>
      <c r="AS55">
        <f>AE55</f>
        <v>0</v>
      </c>
      <c r="AT55">
        <f>LARGE(AJ55:AR55,1)</f>
        <v>782</v>
      </c>
      <c r="AU55">
        <f>LARGE(AJ55:AR55,2)</f>
        <v>0</v>
      </c>
    </row>
    <row r="56" spans="1:47" x14ac:dyDescent="0.3">
      <c r="A56" s="32" t="s">
        <v>127</v>
      </c>
      <c r="B56" s="33" t="s">
        <v>7</v>
      </c>
      <c r="C56" s="33" t="s">
        <v>1</v>
      </c>
      <c r="D56" s="34">
        <v>523964</v>
      </c>
      <c r="E56" s="32"/>
      <c r="F56" s="33"/>
      <c r="G56" s="34"/>
      <c r="H56" s="32" t="s">
        <v>23</v>
      </c>
      <c r="I56" s="33" t="s">
        <v>463</v>
      </c>
      <c r="J56" s="34">
        <v>780</v>
      </c>
      <c r="K56" s="32"/>
      <c r="L56" s="33"/>
      <c r="M56" s="34"/>
      <c r="N56" s="32"/>
      <c r="O56" s="33"/>
      <c r="P56" s="34"/>
      <c r="Q56" s="35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7"/>
      <c r="AI56" s="38">
        <f>AS56+AT56+AU56</f>
        <v>780</v>
      </c>
      <c r="AJ56">
        <f>G56</f>
        <v>0</v>
      </c>
      <c r="AK56">
        <f>J56</f>
        <v>780</v>
      </c>
      <c r="AL56">
        <f>M56</f>
        <v>0</v>
      </c>
      <c r="AM56">
        <f>P56</f>
        <v>0</v>
      </c>
      <c r="AN56">
        <f>S56</f>
        <v>0</v>
      </c>
      <c r="AO56">
        <f>V56</f>
        <v>0</v>
      </c>
      <c r="AP56">
        <f>Y56</f>
        <v>0</v>
      </c>
      <c r="AQ56">
        <f>AB56</f>
        <v>0</v>
      </c>
      <c r="AR56">
        <f>AH56</f>
        <v>0</v>
      </c>
      <c r="AS56">
        <f>AE56</f>
        <v>0</v>
      </c>
      <c r="AT56">
        <f>LARGE(AJ56:AR56,1)</f>
        <v>780</v>
      </c>
      <c r="AU56">
        <f>LARGE(AJ56:AR56,2)</f>
        <v>0</v>
      </c>
    </row>
    <row r="57" spans="1:47" ht="15" thickBot="1" x14ac:dyDescent="0.35">
      <c r="A57" s="3" t="s">
        <v>130</v>
      </c>
      <c r="B57" s="2" t="s">
        <v>2</v>
      </c>
      <c r="C57" s="2" t="s">
        <v>32</v>
      </c>
      <c r="D57" s="4">
        <v>1614184</v>
      </c>
      <c r="E57" s="3" t="s">
        <v>301</v>
      </c>
      <c r="F57" s="2" t="s">
        <v>318</v>
      </c>
      <c r="G57" s="4">
        <v>779</v>
      </c>
      <c r="H57" s="3"/>
      <c r="I57" s="2"/>
      <c r="J57" s="4"/>
      <c r="K57" s="3"/>
      <c r="L57" s="2"/>
      <c r="M57" s="4"/>
      <c r="N57" s="3"/>
      <c r="O57" s="2"/>
      <c r="P57" s="4"/>
      <c r="Q57" s="7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8"/>
      <c r="AG57" s="2"/>
      <c r="AH57" s="5"/>
      <c r="AI57" s="6">
        <f>AS57+AT57+AU57</f>
        <v>779</v>
      </c>
      <c r="AJ57">
        <f>G57</f>
        <v>779</v>
      </c>
      <c r="AK57">
        <f>J57</f>
        <v>0</v>
      </c>
      <c r="AL57">
        <f>M57</f>
        <v>0</v>
      </c>
      <c r="AM57">
        <f>P57</f>
        <v>0</v>
      </c>
      <c r="AN57">
        <f>S57</f>
        <v>0</v>
      </c>
      <c r="AO57">
        <f>V57</f>
        <v>0</v>
      </c>
      <c r="AP57">
        <f>Y57</f>
        <v>0</v>
      </c>
      <c r="AQ57">
        <f>AB57</f>
        <v>0</v>
      </c>
      <c r="AR57">
        <f>AH57</f>
        <v>0</v>
      </c>
      <c r="AS57">
        <f>AE57</f>
        <v>0</v>
      </c>
      <c r="AT57">
        <f>LARGE(AJ57:AR57,1)</f>
        <v>779</v>
      </c>
      <c r="AU57">
        <f>LARGE(AJ57:AR57,2)</f>
        <v>0</v>
      </c>
    </row>
    <row r="58" spans="1:47" x14ac:dyDescent="0.3">
      <c r="A58" s="32" t="s">
        <v>275</v>
      </c>
      <c r="B58" s="33" t="s">
        <v>12</v>
      </c>
      <c r="C58" s="33" t="s">
        <v>5</v>
      </c>
      <c r="D58" s="34">
        <v>2171327</v>
      </c>
      <c r="E58" s="32" t="s">
        <v>301</v>
      </c>
      <c r="F58" s="33" t="s">
        <v>319</v>
      </c>
      <c r="G58" s="34">
        <v>776</v>
      </c>
      <c r="H58" s="32"/>
      <c r="I58" s="33"/>
      <c r="J58" s="34"/>
      <c r="K58" s="32"/>
      <c r="L58" s="33"/>
      <c r="M58" s="34"/>
      <c r="N58" s="32"/>
      <c r="O58" s="33"/>
      <c r="P58" s="34"/>
      <c r="Q58" s="35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7"/>
      <c r="AI58" s="38">
        <f>AS58+AT58+AU58</f>
        <v>776</v>
      </c>
      <c r="AJ58">
        <f>G58</f>
        <v>776</v>
      </c>
      <c r="AK58">
        <f>J58</f>
        <v>0</v>
      </c>
      <c r="AL58">
        <f>M58</f>
        <v>0</v>
      </c>
      <c r="AM58">
        <f>P58</f>
        <v>0</v>
      </c>
      <c r="AN58">
        <f>S58</f>
        <v>0</v>
      </c>
      <c r="AO58">
        <f>V58</f>
        <v>0</v>
      </c>
      <c r="AP58">
        <f>Y58</f>
        <v>0</v>
      </c>
      <c r="AQ58">
        <f>AB58</f>
        <v>0</v>
      </c>
      <c r="AR58">
        <f>AH58</f>
        <v>0</v>
      </c>
      <c r="AS58">
        <f>AE58</f>
        <v>0</v>
      </c>
      <c r="AT58">
        <f>LARGE(AJ58:AR58,1)</f>
        <v>776</v>
      </c>
      <c r="AU58">
        <f>LARGE(AJ58:AR58,2)</f>
        <v>0</v>
      </c>
    </row>
    <row r="59" spans="1:47" ht="15" thickBot="1" x14ac:dyDescent="0.35">
      <c r="A59" s="3" t="s">
        <v>696</v>
      </c>
      <c r="B59" s="2" t="s">
        <v>13</v>
      </c>
      <c r="C59" s="2" t="s">
        <v>29</v>
      </c>
      <c r="D59" s="4">
        <v>2352269</v>
      </c>
      <c r="E59" s="3"/>
      <c r="F59" s="2"/>
      <c r="G59" s="4"/>
      <c r="H59" s="3"/>
      <c r="I59" s="2"/>
      <c r="J59" s="4"/>
      <c r="K59" s="3"/>
      <c r="L59" s="2"/>
      <c r="M59" s="4"/>
      <c r="N59" s="3" t="s">
        <v>23</v>
      </c>
      <c r="O59" s="2" t="s">
        <v>761</v>
      </c>
      <c r="P59" s="4">
        <v>772</v>
      </c>
      <c r="Q59" s="7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8"/>
      <c r="AG59" s="2"/>
      <c r="AH59" s="5"/>
      <c r="AI59" s="6">
        <f>AS59+AT59+AU59</f>
        <v>772</v>
      </c>
      <c r="AJ59">
        <f>G59</f>
        <v>0</v>
      </c>
      <c r="AK59">
        <f>J59</f>
        <v>0</v>
      </c>
      <c r="AL59">
        <f>M59</f>
        <v>0</v>
      </c>
      <c r="AM59">
        <f>P59</f>
        <v>772</v>
      </c>
      <c r="AN59">
        <f>S59</f>
        <v>0</v>
      </c>
      <c r="AO59">
        <f>V59</f>
        <v>0</v>
      </c>
      <c r="AP59">
        <f>Y59</f>
        <v>0</v>
      </c>
      <c r="AQ59">
        <f>AB59</f>
        <v>0</v>
      </c>
      <c r="AR59">
        <f>AH59</f>
        <v>0</v>
      </c>
      <c r="AS59">
        <f>AE59</f>
        <v>0</v>
      </c>
      <c r="AT59">
        <f>LARGE(AJ59:AR59,1)</f>
        <v>772</v>
      </c>
      <c r="AU59">
        <f>LARGE(AJ59:AR59,2)</f>
        <v>0</v>
      </c>
    </row>
    <row r="60" spans="1:47" x14ac:dyDescent="0.3">
      <c r="A60" s="32" t="s">
        <v>705</v>
      </c>
      <c r="B60" s="33" t="s">
        <v>13</v>
      </c>
      <c r="C60" s="33" t="s">
        <v>29</v>
      </c>
      <c r="D60" s="34">
        <v>2321186</v>
      </c>
      <c r="E60" s="32"/>
      <c r="F60" s="33"/>
      <c r="G60" s="34"/>
      <c r="H60" s="32"/>
      <c r="I60" s="33"/>
      <c r="J60" s="34"/>
      <c r="K60" s="32"/>
      <c r="L60" s="33"/>
      <c r="M60" s="34"/>
      <c r="N60" s="32" t="s">
        <v>715</v>
      </c>
      <c r="O60" s="33" t="s">
        <v>776</v>
      </c>
      <c r="P60" s="34">
        <v>769</v>
      </c>
      <c r="Q60" s="35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7"/>
      <c r="AI60" s="38">
        <f>AS60+AT60+AU60</f>
        <v>769</v>
      </c>
      <c r="AJ60">
        <f>G60</f>
        <v>0</v>
      </c>
      <c r="AK60">
        <f>J60</f>
        <v>0</v>
      </c>
      <c r="AL60">
        <f>M60</f>
        <v>0</v>
      </c>
      <c r="AM60">
        <f>P60</f>
        <v>769</v>
      </c>
      <c r="AN60">
        <f>S60</f>
        <v>0</v>
      </c>
      <c r="AO60">
        <f>V60</f>
        <v>0</v>
      </c>
      <c r="AP60">
        <f>Y60</f>
        <v>0</v>
      </c>
      <c r="AQ60">
        <f>AB60</f>
        <v>0</v>
      </c>
      <c r="AR60">
        <f>AH60</f>
        <v>0</v>
      </c>
      <c r="AS60">
        <f>AE60</f>
        <v>0</v>
      </c>
      <c r="AT60">
        <f>LARGE(AJ60:AR60,1)</f>
        <v>769</v>
      </c>
      <c r="AU60">
        <f>LARGE(AJ60:AR60,2)</f>
        <v>0</v>
      </c>
    </row>
    <row r="61" spans="1:47" ht="15" thickBot="1" x14ac:dyDescent="0.35">
      <c r="A61" s="3" t="s">
        <v>712</v>
      </c>
      <c r="B61" s="2" t="s">
        <v>0</v>
      </c>
      <c r="C61" s="2" t="s">
        <v>713</v>
      </c>
      <c r="D61" s="4">
        <v>1679109</v>
      </c>
      <c r="E61" s="3"/>
      <c r="F61" s="2"/>
      <c r="G61" s="4"/>
      <c r="H61" s="3"/>
      <c r="I61" s="2"/>
      <c r="J61" s="4"/>
      <c r="K61" s="3"/>
      <c r="L61" s="2"/>
      <c r="M61" s="4"/>
      <c r="N61" s="3" t="s">
        <v>23</v>
      </c>
      <c r="O61" s="2" t="s">
        <v>792</v>
      </c>
      <c r="P61" s="4">
        <v>763</v>
      </c>
      <c r="Q61" s="7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8"/>
      <c r="AG61" s="2"/>
      <c r="AH61" s="5"/>
      <c r="AI61" s="6">
        <f>AS61+AT61+AU61</f>
        <v>763</v>
      </c>
      <c r="AJ61">
        <f>G61</f>
        <v>0</v>
      </c>
      <c r="AK61">
        <f>J61</f>
        <v>0</v>
      </c>
      <c r="AL61">
        <f>M61</f>
        <v>0</v>
      </c>
      <c r="AM61">
        <f>P61</f>
        <v>763</v>
      </c>
      <c r="AN61">
        <f>S61</f>
        <v>0</v>
      </c>
      <c r="AO61">
        <f>V61</f>
        <v>0</v>
      </c>
      <c r="AP61">
        <f>Y61</f>
        <v>0</v>
      </c>
      <c r="AQ61">
        <f>AB61</f>
        <v>0</v>
      </c>
      <c r="AR61">
        <f>AH61</f>
        <v>0</v>
      </c>
      <c r="AS61">
        <f>AE61</f>
        <v>0</v>
      </c>
      <c r="AT61">
        <f>LARGE(AJ61:AR61,1)</f>
        <v>763</v>
      </c>
      <c r="AU61">
        <f>LARGE(AJ61:AR61,2)</f>
        <v>0</v>
      </c>
    </row>
    <row r="62" spans="1:47" x14ac:dyDescent="0.3">
      <c r="A62" s="32" t="s">
        <v>138</v>
      </c>
      <c r="B62" s="33" t="s">
        <v>12</v>
      </c>
      <c r="C62" s="33" t="s">
        <v>20</v>
      </c>
      <c r="D62" s="34">
        <v>1859990</v>
      </c>
      <c r="E62" s="32"/>
      <c r="F62" s="33"/>
      <c r="G62" s="34"/>
      <c r="H62" s="32" t="s">
        <v>73</v>
      </c>
      <c r="I62" s="33" t="s">
        <v>464</v>
      </c>
      <c r="J62" s="34">
        <v>762</v>
      </c>
      <c r="K62" s="32"/>
      <c r="L62" s="33"/>
      <c r="M62" s="34"/>
      <c r="N62" s="32"/>
      <c r="O62" s="33"/>
      <c r="P62" s="34"/>
      <c r="Q62" s="35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7"/>
      <c r="AI62" s="38">
        <f>AS62+AT62+AU62</f>
        <v>762</v>
      </c>
      <c r="AJ62">
        <f>G62</f>
        <v>0</v>
      </c>
      <c r="AK62">
        <f>J62</f>
        <v>762</v>
      </c>
      <c r="AL62">
        <f>M62</f>
        <v>0</v>
      </c>
      <c r="AM62">
        <f>P62</f>
        <v>0</v>
      </c>
      <c r="AN62">
        <f>S62</f>
        <v>0</v>
      </c>
      <c r="AO62">
        <f>V62</f>
        <v>0</v>
      </c>
      <c r="AP62">
        <f>Y62</f>
        <v>0</v>
      </c>
      <c r="AQ62">
        <f>AB62</f>
        <v>0</v>
      </c>
      <c r="AR62">
        <f>AH62</f>
        <v>0</v>
      </c>
      <c r="AS62">
        <f>AE62</f>
        <v>0</v>
      </c>
      <c r="AT62">
        <f>LARGE(AJ62:AR62,1)</f>
        <v>762</v>
      </c>
      <c r="AU62">
        <f>LARGE(AJ62:AR62,2)</f>
        <v>0</v>
      </c>
    </row>
    <row r="63" spans="1:47" ht="15" thickBot="1" x14ac:dyDescent="0.35">
      <c r="A63" s="3" t="s">
        <v>567</v>
      </c>
      <c r="B63" s="2" t="s">
        <v>10</v>
      </c>
      <c r="C63" s="2" t="s">
        <v>15</v>
      </c>
      <c r="D63" s="4">
        <v>2210504</v>
      </c>
      <c r="E63" s="3"/>
      <c r="F63" s="2"/>
      <c r="G63" s="4"/>
      <c r="H63" s="3"/>
      <c r="I63" s="2"/>
      <c r="J63" s="4"/>
      <c r="K63" s="3" t="s">
        <v>23</v>
      </c>
      <c r="L63" s="2" t="s">
        <v>945</v>
      </c>
      <c r="M63" s="4">
        <v>755</v>
      </c>
      <c r="N63" s="3"/>
      <c r="O63" s="2"/>
      <c r="P63" s="4"/>
      <c r="Q63" s="7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8"/>
      <c r="AG63" s="2"/>
      <c r="AH63" s="5"/>
      <c r="AI63" s="6">
        <f>AS63+AT63+AU63</f>
        <v>755</v>
      </c>
      <c r="AJ63">
        <f>G63</f>
        <v>0</v>
      </c>
      <c r="AK63">
        <f>J63</f>
        <v>0</v>
      </c>
      <c r="AL63">
        <f>M63</f>
        <v>755</v>
      </c>
      <c r="AM63">
        <f>P63</f>
        <v>0</v>
      </c>
      <c r="AN63">
        <f>S63</f>
        <v>0</v>
      </c>
      <c r="AO63">
        <f>V63</f>
        <v>0</v>
      </c>
      <c r="AP63">
        <f>Y63</f>
        <v>0</v>
      </c>
      <c r="AQ63">
        <f>AB63</f>
        <v>0</v>
      </c>
      <c r="AR63">
        <f>AH63</f>
        <v>0</v>
      </c>
      <c r="AS63">
        <f>AE63</f>
        <v>0</v>
      </c>
      <c r="AT63">
        <f>LARGE(AJ63:AR63,1)</f>
        <v>755</v>
      </c>
      <c r="AU63">
        <f>LARGE(AJ63:AR63,2)</f>
        <v>0</v>
      </c>
    </row>
    <row r="64" spans="1:47" x14ac:dyDescent="0.3">
      <c r="A64" s="32" t="s">
        <v>411</v>
      </c>
      <c r="B64" s="33" t="s">
        <v>11</v>
      </c>
      <c r="C64" s="33" t="s">
        <v>18</v>
      </c>
      <c r="D64" s="34">
        <v>2427877</v>
      </c>
      <c r="E64" s="32"/>
      <c r="F64" s="33"/>
      <c r="G64" s="34"/>
      <c r="H64" s="32" t="s">
        <v>73</v>
      </c>
      <c r="I64" s="33" t="s">
        <v>467</v>
      </c>
      <c r="J64" s="34">
        <v>754</v>
      </c>
      <c r="K64" s="32"/>
      <c r="L64" s="33"/>
      <c r="M64" s="34"/>
      <c r="N64" s="32"/>
      <c r="O64" s="33"/>
      <c r="P64" s="34"/>
      <c r="Q64" s="35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7"/>
      <c r="AI64" s="38">
        <f>AS64+AT64+AU64</f>
        <v>754</v>
      </c>
      <c r="AJ64">
        <f>G64</f>
        <v>0</v>
      </c>
      <c r="AK64">
        <f>J64</f>
        <v>754</v>
      </c>
      <c r="AL64">
        <f>M64</f>
        <v>0</v>
      </c>
      <c r="AM64">
        <f>P64</f>
        <v>0</v>
      </c>
      <c r="AN64">
        <f>S64</f>
        <v>0</v>
      </c>
      <c r="AO64">
        <f>V64</f>
        <v>0</v>
      </c>
      <c r="AP64">
        <f>Y64</f>
        <v>0</v>
      </c>
      <c r="AQ64">
        <f>AB64</f>
        <v>0</v>
      </c>
      <c r="AR64">
        <f>AH64</f>
        <v>0</v>
      </c>
      <c r="AS64">
        <f>AE64</f>
        <v>0</v>
      </c>
      <c r="AT64">
        <f>LARGE(AJ64:AR64,1)</f>
        <v>754</v>
      </c>
      <c r="AU64">
        <f>LARGE(AJ64:AR64,2)</f>
        <v>0</v>
      </c>
    </row>
    <row r="65" spans="1:47" ht="15" thickBot="1" x14ac:dyDescent="0.35">
      <c r="A65" s="3" t="s">
        <v>714</v>
      </c>
      <c r="B65" s="2" t="s">
        <v>7</v>
      </c>
      <c r="C65" s="2" t="s">
        <v>32</v>
      </c>
      <c r="D65" s="4">
        <v>1157245</v>
      </c>
      <c r="E65" s="3"/>
      <c r="F65" s="2"/>
      <c r="G65" s="4"/>
      <c r="H65" s="3"/>
      <c r="I65" s="2"/>
      <c r="J65" s="4"/>
      <c r="K65" s="3"/>
      <c r="L65" s="2"/>
      <c r="M65" s="4"/>
      <c r="N65" s="3" t="s">
        <v>28</v>
      </c>
      <c r="O65" s="2" t="s">
        <v>793</v>
      </c>
      <c r="P65" s="4">
        <v>749</v>
      </c>
      <c r="Q65" s="7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8"/>
      <c r="AG65" s="2"/>
      <c r="AH65" s="5"/>
      <c r="AI65" s="6">
        <f>AS65+AT65+AU65</f>
        <v>749</v>
      </c>
      <c r="AJ65">
        <f>G65</f>
        <v>0</v>
      </c>
      <c r="AK65">
        <f>J65</f>
        <v>0</v>
      </c>
      <c r="AL65">
        <f>M65</f>
        <v>0</v>
      </c>
      <c r="AM65">
        <f>P65</f>
        <v>749</v>
      </c>
      <c r="AN65">
        <f>S65</f>
        <v>0</v>
      </c>
      <c r="AO65">
        <f>V65</f>
        <v>0</v>
      </c>
      <c r="AP65">
        <f>Y65</f>
        <v>0</v>
      </c>
      <c r="AQ65">
        <f>AB65</f>
        <v>0</v>
      </c>
      <c r="AR65">
        <f>AH65</f>
        <v>0</v>
      </c>
      <c r="AS65">
        <f>AE65</f>
        <v>0</v>
      </c>
      <c r="AT65">
        <f>LARGE(AJ65:AR65,1)</f>
        <v>749</v>
      </c>
      <c r="AU65">
        <f>LARGE(AJ65:AR65,2)</f>
        <v>0</v>
      </c>
    </row>
    <row r="66" spans="1:47" x14ac:dyDescent="0.3">
      <c r="A66" s="32" t="s">
        <v>412</v>
      </c>
      <c r="B66" s="33" t="s">
        <v>11</v>
      </c>
      <c r="C66" s="33" t="s">
        <v>413</v>
      </c>
      <c r="D66" s="34">
        <v>856384</v>
      </c>
      <c r="E66" s="32"/>
      <c r="F66" s="33"/>
      <c r="G66" s="34"/>
      <c r="H66" s="32" t="s">
        <v>73</v>
      </c>
      <c r="I66" s="33" t="s">
        <v>468</v>
      </c>
      <c r="J66" s="34">
        <v>746</v>
      </c>
      <c r="K66" s="32"/>
      <c r="L66" s="33"/>
      <c r="M66" s="34"/>
      <c r="N66" s="32"/>
      <c r="O66" s="33"/>
      <c r="P66" s="34"/>
      <c r="Q66" s="35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7"/>
      <c r="AI66" s="38">
        <f>AS66+AT66+AU66</f>
        <v>746</v>
      </c>
      <c r="AJ66">
        <f>G66</f>
        <v>0</v>
      </c>
      <c r="AK66">
        <f>J66</f>
        <v>746</v>
      </c>
      <c r="AL66">
        <f>M66</f>
        <v>0</v>
      </c>
      <c r="AM66">
        <f>P66</f>
        <v>0</v>
      </c>
      <c r="AN66">
        <f>S66</f>
        <v>0</v>
      </c>
      <c r="AO66">
        <f>V66</f>
        <v>0</v>
      </c>
      <c r="AP66">
        <f>Y66</f>
        <v>0</v>
      </c>
      <c r="AQ66">
        <f>AB66</f>
        <v>0</v>
      </c>
      <c r="AR66">
        <f>AH66</f>
        <v>0</v>
      </c>
      <c r="AS66">
        <f>AE66</f>
        <v>0</v>
      </c>
      <c r="AT66">
        <f>LARGE(AJ66:AR66,1)</f>
        <v>746</v>
      </c>
      <c r="AU66">
        <f>LARGE(AJ66:AR66,2)</f>
        <v>0</v>
      </c>
    </row>
    <row r="67" spans="1:47" ht="15" thickBot="1" x14ac:dyDescent="0.35">
      <c r="A67" s="3" t="s">
        <v>414</v>
      </c>
      <c r="B67" s="2" t="s">
        <v>0</v>
      </c>
      <c r="C67" s="2" t="s">
        <v>18</v>
      </c>
      <c r="D67" s="4">
        <v>1914307</v>
      </c>
      <c r="E67" s="3"/>
      <c r="F67" s="2"/>
      <c r="G67" s="4"/>
      <c r="H67" s="3" t="s">
        <v>73</v>
      </c>
      <c r="I67" s="2" t="s">
        <v>469</v>
      </c>
      <c r="J67" s="4">
        <v>746</v>
      </c>
      <c r="K67" s="3"/>
      <c r="L67" s="2"/>
      <c r="M67" s="4"/>
      <c r="N67" s="3"/>
      <c r="O67" s="2"/>
      <c r="P67" s="4"/>
      <c r="Q67" s="7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8"/>
      <c r="AG67" s="2"/>
      <c r="AH67" s="5"/>
      <c r="AI67" s="6">
        <f>AS67+AT67+AU67</f>
        <v>746</v>
      </c>
      <c r="AJ67">
        <f>G67</f>
        <v>0</v>
      </c>
      <c r="AK67">
        <f>J67</f>
        <v>746</v>
      </c>
      <c r="AL67">
        <f>M67</f>
        <v>0</v>
      </c>
      <c r="AM67">
        <f>P67</f>
        <v>0</v>
      </c>
      <c r="AN67">
        <f>S67</f>
        <v>0</v>
      </c>
      <c r="AO67">
        <f>V67</f>
        <v>0</v>
      </c>
      <c r="AP67">
        <f>Y67</f>
        <v>0</v>
      </c>
      <c r="AQ67">
        <f>AB67</f>
        <v>0</v>
      </c>
      <c r="AR67">
        <f>AH67</f>
        <v>0</v>
      </c>
      <c r="AS67">
        <f>AE67</f>
        <v>0</v>
      </c>
      <c r="AT67">
        <f>LARGE(AJ67:AR67,1)</f>
        <v>746</v>
      </c>
      <c r="AU67">
        <f>LARGE(AJ67:AR67,2)</f>
        <v>0</v>
      </c>
    </row>
    <row r="68" spans="1:47" x14ac:dyDescent="0.3">
      <c r="A68" s="32" t="s">
        <v>415</v>
      </c>
      <c r="B68" s="33" t="s">
        <v>7</v>
      </c>
      <c r="C68" s="33" t="s">
        <v>25</v>
      </c>
      <c r="D68" s="34">
        <v>1503999</v>
      </c>
      <c r="E68" s="32"/>
      <c r="F68" s="33"/>
      <c r="G68" s="34"/>
      <c r="H68" s="32" t="s">
        <v>23</v>
      </c>
      <c r="I68" s="33" t="s">
        <v>470</v>
      </c>
      <c r="J68" s="34">
        <v>739</v>
      </c>
      <c r="K68" s="32"/>
      <c r="L68" s="33"/>
      <c r="M68" s="34"/>
      <c r="N68" s="32"/>
      <c r="O68" s="33"/>
      <c r="P68" s="34"/>
      <c r="Q68" s="35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7"/>
      <c r="AI68" s="38">
        <f>AS68+AT68+AU68</f>
        <v>739</v>
      </c>
      <c r="AJ68">
        <f>G68</f>
        <v>0</v>
      </c>
      <c r="AK68">
        <f>J68</f>
        <v>739</v>
      </c>
      <c r="AL68">
        <f>M68</f>
        <v>0</v>
      </c>
      <c r="AM68">
        <f>P68</f>
        <v>0</v>
      </c>
      <c r="AN68">
        <f>S68</f>
        <v>0</v>
      </c>
      <c r="AO68">
        <f>V68</f>
        <v>0</v>
      </c>
      <c r="AP68">
        <f>Y68</f>
        <v>0</v>
      </c>
      <c r="AQ68">
        <f>AB68</f>
        <v>0</v>
      </c>
      <c r="AR68">
        <f>AH68</f>
        <v>0</v>
      </c>
      <c r="AS68">
        <f>AE68</f>
        <v>0</v>
      </c>
      <c r="AT68">
        <f>LARGE(AJ68:AR68,1)</f>
        <v>739</v>
      </c>
      <c r="AU68">
        <f>LARGE(AJ68:AR68,2)</f>
        <v>0</v>
      </c>
    </row>
    <row r="69" spans="1:47" ht="15" thickBot="1" x14ac:dyDescent="0.35">
      <c r="A69" s="3" t="s">
        <v>76</v>
      </c>
      <c r="B69" s="2" t="s">
        <v>12</v>
      </c>
      <c r="C69" s="2" t="s">
        <v>29</v>
      </c>
      <c r="D69" s="4">
        <v>1247368</v>
      </c>
      <c r="E69" s="3" t="s">
        <v>302</v>
      </c>
      <c r="F69" s="2" t="s">
        <v>321</v>
      </c>
      <c r="G69" s="4">
        <v>738</v>
      </c>
      <c r="H69" s="3"/>
      <c r="I69" s="2"/>
      <c r="J69" s="4"/>
      <c r="K69" s="3"/>
      <c r="L69" s="2"/>
      <c r="M69" s="4"/>
      <c r="N69" s="3"/>
      <c r="O69" s="2"/>
      <c r="P69" s="4"/>
      <c r="Q69" s="7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8"/>
      <c r="AG69" s="2"/>
      <c r="AH69" s="5"/>
      <c r="AI69" s="6">
        <f>AS69+AT69+AU69</f>
        <v>738</v>
      </c>
      <c r="AJ69">
        <f>G69</f>
        <v>738</v>
      </c>
      <c r="AK69">
        <f>J69</f>
        <v>0</v>
      </c>
      <c r="AL69">
        <f>M69</f>
        <v>0</v>
      </c>
      <c r="AM69">
        <f>P69</f>
        <v>0</v>
      </c>
      <c r="AN69">
        <f>S69</f>
        <v>0</v>
      </c>
      <c r="AO69">
        <f>V69</f>
        <v>0</v>
      </c>
      <c r="AP69">
        <f>Y69</f>
        <v>0</v>
      </c>
      <c r="AQ69">
        <f>AB69</f>
        <v>0</v>
      </c>
      <c r="AR69">
        <f>AH69</f>
        <v>0</v>
      </c>
      <c r="AS69">
        <f>AE69</f>
        <v>0</v>
      </c>
      <c r="AT69">
        <f>LARGE(AJ69:AR69,1)</f>
        <v>738</v>
      </c>
      <c r="AU69">
        <f>LARGE(AJ69:AR69,2)</f>
        <v>0</v>
      </c>
    </row>
    <row r="70" spans="1:47" x14ac:dyDescent="0.3">
      <c r="A70" s="32" t="s">
        <v>34</v>
      </c>
      <c r="B70" s="33" t="s">
        <v>2</v>
      </c>
      <c r="C70" s="33" t="s">
        <v>29</v>
      </c>
      <c r="D70" s="34">
        <v>1495823</v>
      </c>
      <c r="E70" s="32" t="s">
        <v>301</v>
      </c>
      <c r="F70" s="33" t="s">
        <v>322</v>
      </c>
      <c r="G70" s="34">
        <v>737</v>
      </c>
      <c r="H70" s="32"/>
      <c r="I70" s="33"/>
      <c r="J70" s="34"/>
      <c r="K70" s="32"/>
      <c r="L70" s="33"/>
      <c r="M70" s="34"/>
      <c r="N70" s="32"/>
      <c r="O70" s="33"/>
      <c r="P70" s="34"/>
      <c r="Q70" s="35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7"/>
      <c r="AI70" s="38">
        <f>AS70+AT70+AU70</f>
        <v>737</v>
      </c>
      <c r="AJ70">
        <f>G70</f>
        <v>737</v>
      </c>
      <c r="AK70">
        <f>J70</f>
        <v>0</v>
      </c>
      <c r="AL70">
        <f>M70</f>
        <v>0</v>
      </c>
      <c r="AM70">
        <f>P70</f>
        <v>0</v>
      </c>
      <c r="AN70">
        <f>S70</f>
        <v>0</v>
      </c>
      <c r="AO70">
        <f>V70</f>
        <v>0</v>
      </c>
      <c r="AP70">
        <f>Y70</f>
        <v>0</v>
      </c>
      <c r="AQ70">
        <f>AB70</f>
        <v>0</v>
      </c>
      <c r="AR70">
        <f>AH70</f>
        <v>0</v>
      </c>
      <c r="AS70">
        <f>AE70</f>
        <v>0</v>
      </c>
      <c r="AT70">
        <f>LARGE(AJ70:AR70,1)</f>
        <v>737</v>
      </c>
      <c r="AU70">
        <f>LARGE(AJ70:AR70,2)</f>
        <v>0</v>
      </c>
    </row>
    <row r="71" spans="1:47" ht="15" thickBot="1" x14ac:dyDescent="0.35">
      <c r="A71" s="3" t="s">
        <v>99</v>
      </c>
      <c r="B71" s="2" t="s">
        <v>7</v>
      </c>
      <c r="C71" s="2" t="s">
        <v>85</v>
      </c>
      <c r="D71" s="4">
        <v>1036149</v>
      </c>
      <c r="E71" s="3"/>
      <c r="F71" s="2"/>
      <c r="G71" s="4"/>
      <c r="H71" s="3" t="s">
        <v>23</v>
      </c>
      <c r="I71" s="2" t="s">
        <v>471</v>
      </c>
      <c r="J71" s="4">
        <v>723</v>
      </c>
      <c r="K71" s="3"/>
      <c r="L71" s="2"/>
      <c r="M71" s="4"/>
      <c r="N71" s="3"/>
      <c r="O71" s="2"/>
      <c r="P71" s="4"/>
      <c r="Q71" s="7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8"/>
      <c r="AG71" s="2"/>
      <c r="AH71" s="5"/>
      <c r="AI71" s="6">
        <f>AS71+AT71+AU71</f>
        <v>723</v>
      </c>
      <c r="AJ71">
        <f>G71</f>
        <v>0</v>
      </c>
      <c r="AK71">
        <f>J71</f>
        <v>723</v>
      </c>
      <c r="AL71">
        <f>M71</f>
        <v>0</v>
      </c>
      <c r="AM71">
        <f>P71</f>
        <v>0</v>
      </c>
      <c r="AN71">
        <f>S71</f>
        <v>0</v>
      </c>
      <c r="AO71">
        <f>V71</f>
        <v>0</v>
      </c>
      <c r="AP71">
        <f>Y71</f>
        <v>0</v>
      </c>
      <c r="AQ71">
        <f>AB71</f>
        <v>0</v>
      </c>
      <c r="AR71">
        <f>AH71</f>
        <v>0</v>
      </c>
      <c r="AS71">
        <f>AE71</f>
        <v>0</v>
      </c>
      <c r="AT71">
        <f>LARGE(AJ71:AR71,1)</f>
        <v>723</v>
      </c>
      <c r="AU71">
        <f>LARGE(AJ71:AR71,2)</f>
        <v>0</v>
      </c>
    </row>
    <row r="72" spans="1:47" x14ac:dyDescent="0.3">
      <c r="A72" s="32" t="s">
        <v>697</v>
      </c>
      <c r="B72" s="33" t="s">
        <v>13</v>
      </c>
      <c r="C72" s="33" t="s">
        <v>29</v>
      </c>
      <c r="D72" s="34">
        <v>1994595</v>
      </c>
      <c r="E72" s="32"/>
      <c r="F72" s="33"/>
      <c r="G72" s="34"/>
      <c r="H72" s="32"/>
      <c r="I72" s="33"/>
      <c r="J72" s="34"/>
      <c r="K72" s="32"/>
      <c r="L72" s="33"/>
      <c r="M72" s="34"/>
      <c r="N72" s="32" t="s">
        <v>23</v>
      </c>
      <c r="O72" s="33" t="s">
        <v>762</v>
      </c>
      <c r="P72" s="34">
        <v>723</v>
      </c>
      <c r="Q72" s="35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7"/>
      <c r="AI72" s="38">
        <f>AS72+AT72+AU72</f>
        <v>723</v>
      </c>
      <c r="AJ72">
        <f>G72</f>
        <v>0</v>
      </c>
      <c r="AK72">
        <f>J72</f>
        <v>0</v>
      </c>
      <c r="AL72">
        <f>M72</f>
        <v>0</v>
      </c>
      <c r="AM72">
        <f>P72</f>
        <v>723</v>
      </c>
      <c r="AN72">
        <f>S72</f>
        <v>0</v>
      </c>
      <c r="AO72">
        <f>V72</f>
        <v>0</v>
      </c>
      <c r="AP72">
        <f>Y72</f>
        <v>0</v>
      </c>
      <c r="AQ72">
        <f>AB72</f>
        <v>0</v>
      </c>
      <c r="AR72">
        <f>AH72</f>
        <v>0</v>
      </c>
      <c r="AS72">
        <f>AE72</f>
        <v>0</v>
      </c>
      <c r="AT72">
        <f>LARGE(AJ72:AR72,1)</f>
        <v>723</v>
      </c>
      <c r="AU72">
        <f>LARGE(AJ72:AR72,2)</f>
        <v>0</v>
      </c>
    </row>
    <row r="73" spans="1:47" ht="15" thickBot="1" x14ac:dyDescent="0.35">
      <c r="A73" s="3" t="s">
        <v>416</v>
      </c>
      <c r="B73" s="2" t="s">
        <v>0</v>
      </c>
      <c r="C73" s="2" t="s">
        <v>25</v>
      </c>
      <c r="D73" s="4">
        <v>2078662</v>
      </c>
      <c r="E73" s="3"/>
      <c r="F73" s="2"/>
      <c r="G73" s="4"/>
      <c r="H73" s="3" t="s">
        <v>23</v>
      </c>
      <c r="I73" s="2" t="s">
        <v>472</v>
      </c>
      <c r="J73" s="4">
        <v>719</v>
      </c>
      <c r="K73" s="3"/>
      <c r="L73" s="2"/>
      <c r="M73" s="4"/>
      <c r="N73" s="3"/>
      <c r="O73" s="2"/>
      <c r="P73" s="4"/>
      <c r="Q73" s="7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8"/>
      <c r="AG73" s="2"/>
      <c r="AH73" s="5"/>
      <c r="AI73" s="6">
        <f>AS73+AT73+AU73</f>
        <v>719</v>
      </c>
      <c r="AJ73">
        <f>G73</f>
        <v>0</v>
      </c>
      <c r="AK73">
        <f>J73</f>
        <v>719</v>
      </c>
      <c r="AL73">
        <f>M73</f>
        <v>0</v>
      </c>
      <c r="AM73">
        <f>P73</f>
        <v>0</v>
      </c>
      <c r="AN73">
        <f>S73</f>
        <v>0</v>
      </c>
      <c r="AO73">
        <f>V73</f>
        <v>0</v>
      </c>
      <c r="AP73">
        <f>Y73</f>
        <v>0</v>
      </c>
      <c r="AQ73">
        <f>AB73</f>
        <v>0</v>
      </c>
      <c r="AR73">
        <f>AH73</f>
        <v>0</v>
      </c>
      <c r="AS73">
        <f>AE73</f>
        <v>0</v>
      </c>
      <c r="AT73">
        <f>LARGE(AJ73:AR73,1)</f>
        <v>719</v>
      </c>
      <c r="AU73">
        <f>LARGE(AJ73:AR73,2)</f>
        <v>0</v>
      </c>
    </row>
    <row r="74" spans="1:47" x14ac:dyDescent="0.3">
      <c r="A74" s="32" t="s">
        <v>443</v>
      </c>
      <c r="B74" s="33" t="s">
        <v>3</v>
      </c>
      <c r="C74" s="33" t="s">
        <v>29</v>
      </c>
      <c r="D74" s="34">
        <v>1967256</v>
      </c>
      <c r="E74" s="32"/>
      <c r="F74" s="33"/>
      <c r="G74" s="34"/>
      <c r="H74" s="32" t="s">
        <v>73</v>
      </c>
      <c r="I74" s="33" t="s">
        <v>513</v>
      </c>
      <c r="J74" s="34">
        <v>358</v>
      </c>
      <c r="K74" s="32"/>
      <c r="L74" s="33"/>
      <c r="M74" s="34"/>
      <c r="N74" s="32" t="s">
        <v>73</v>
      </c>
      <c r="O74" s="33" t="s">
        <v>774</v>
      </c>
      <c r="P74" s="34">
        <v>353</v>
      </c>
      <c r="Q74" s="35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7"/>
      <c r="AI74" s="38">
        <f>AS74+AT74+AU74</f>
        <v>711</v>
      </c>
      <c r="AJ74">
        <f>G74</f>
        <v>0</v>
      </c>
      <c r="AK74">
        <f>J74</f>
        <v>358</v>
      </c>
      <c r="AL74">
        <f>M74</f>
        <v>0</v>
      </c>
      <c r="AM74">
        <f>P74</f>
        <v>353</v>
      </c>
      <c r="AN74">
        <f>S74</f>
        <v>0</v>
      </c>
      <c r="AO74">
        <f>V74</f>
        <v>0</v>
      </c>
      <c r="AP74">
        <f>Y74</f>
        <v>0</v>
      </c>
      <c r="AQ74">
        <f>AB74</f>
        <v>0</v>
      </c>
      <c r="AR74">
        <f>AH74</f>
        <v>0</v>
      </c>
      <c r="AS74">
        <f>AE74</f>
        <v>0</v>
      </c>
      <c r="AT74">
        <f>LARGE(AJ74:AR74,1)</f>
        <v>358</v>
      </c>
      <c r="AU74">
        <f>LARGE(AJ74:AR74,2)</f>
        <v>353</v>
      </c>
    </row>
    <row r="75" spans="1:47" ht="15" thickBot="1" x14ac:dyDescent="0.35">
      <c r="A75" s="3" t="s">
        <v>277</v>
      </c>
      <c r="B75" s="2" t="s">
        <v>273</v>
      </c>
      <c r="C75" s="2" t="s">
        <v>269</v>
      </c>
      <c r="D75" s="4">
        <v>1918494</v>
      </c>
      <c r="E75" s="3" t="s">
        <v>301</v>
      </c>
      <c r="F75" s="2" t="s">
        <v>325</v>
      </c>
      <c r="G75" s="4">
        <v>704</v>
      </c>
      <c r="H75" s="3"/>
      <c r="I75" s="2"/>
      <c r="J75" s="4"/>
      <c r="K75" s="3"/>
      <c r="L75" s="2"/>
      <c r="M75" s="4"/>
      <c r="N75" s="3"/>
      <c r="O75" s="2"/>
      <c r="P75" s="4"/>
      <c r="Q75" s="7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8"/>
      <c r="AG75" s="2"/>
      <c r="AH75" s="5"/>
      <c r="AI75" s="6">
        <f>AS75+AT75+AU75</f>
        <v>704</v>
      </c>
      <c r="AJ75">
        <f>G75</f>
        <v>704</v>
      </c>
      <c r="AK75">
        <f>J75</f>
        <v>0</v>
      </c>
      <c r="AL75">
        <f>M75</f>
        <v>0</v>
      </c>
      <c r="AM75">
        <f>P75</f>
        <v>0</v>
      </c>
      <c r="AN75">
        <f>S75</f>
        <v>0</v>
      </c>
      <c r="AO75">
        <f>V75</f>
        <v>0</v>
      </c>
      <c r="AP75">
        <f>Y75</f>
        <v>0</v>
      </c>
      <c r="AQ75">
        <f>AB75</f>
        <v>0</v>
      </c>
      <c r="AR75">
        <f>AH75</f>
        <v>0</v>
      </c>
      <c r="AS75">
        <f>AE75</f>
        <v>0</v>
      </c>
      <c r="AT75">
        <f>LARGE(AJ75:AR75,1)</f>
        <v>704</v>
      </c>
      <c r="AU75">
        <f>LARGE(AJ75:AR75,2)</f>
        <v>0</v>
      </c>
    </row>
    <row r="76" spans="1:47" x14ac:dyDescent="0.3">
      <c r="A76" s="32" t="s">
        <v>278</v>
      </c>
      <c r="B76" s="33" t="s">
        <v>0</v>
      </c>
      <c r="C76" s="33" t="s">
        <v>269</v>
      </c>
      <c r="D76" s="34">
        <v>2448272</v>
      </c>
      <c r="E76" s="32" t="s">
        <v>301</v>
      </c>
      <c r="F76" s="33" t="s">
        <v>326</v>
      </c>
      <c r="G76" s="34">
        <v>700</v>
      </c>
      <c r="H76" s="32"/>
      <c r="I76" s="33"/>
      <c r="J76" s="34"/>
      <c r="K76" s="32"/>
      <c r="L76" s="33"/>
      <c r="M76" s="34"/>
      <c r="N76" s="32"/>
      <c r="O76" s="33"/>
      <c r="P76" s="34"/>
      <c r="Q76" s="35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7"/>
      <c r="AI76" s="38">
        <f>AS76+AT76+AU76</f>
        <v>700</v>
      </c>
      <c r="AJ76">
        <f>G76</f>
        <v>700</v>
      </c>
      <c r="AK76">
        <f>J76</f>
        <v>0</v>
      </c>
      <c r="AL76">
        <f>M76</f>
        <v>0</v>
      </c>
      <c r="AM76">
        <f>P76</f>
        <v>0</v>
      </c>
      <c r="AN76">
        <f>S76</f>
        <v>0</v>
      </c>
      <c r="AO76">
        <f>V76</f>
        <v>0</v>
      </c>
      <c r="AP76">
        <f>Y76</f>
        <v>0</v>
      </c>
      <c r="AQ76">
        <f>AB76</f>
        <v>0</v>
      </c>
      <c r="AR76">
        <f>AH76</f>
        <v>0</v>
      </c>
      <c r="AS76">
        <f>AE76</f>
        <v>0</v>
      </c>
      <c r="AT76">
        <f>LARGE(AJ76:AR76,1)</f>
        <v>700</v>
      </c>
      <c r="AU76">
        <f>LARGE(AJ76:AR76,2)</f>
        <v>0</v>
      </c>
    </row>
    <row r="77" spans="1:47" ht="15" thickBot="1" x14ac:dyDescent="0.35">
      <c r="A77" s="3" t="s">
        <v>279</v>
      </c>
      <c r="B77" s="2" t="s">
        <v>0</v>
      </c>
      <c r="C77" s="2" t="s">
        <v>204</v>
      </c>
      <c r="D77" s="4">
        <v>2033698</v>
      </c>
      <c r="E77" s="3" t="s">
        <v>301</v>
      </c>
      <c r="F77" s="2" t="s">
        <v>327</v>
      </c>
      <c r="G77" s="4">
        <v>698</v>
      </c>
      <c r="H77" s="3"/>
      <c r="I77" s="2"/>
      <c r="J77" s="4"/>
      <c r="K77" s="3"/>
      <c r="L77" s="2"/>
      <c r="M77" s="4"/>
      <c r="N77" s="3"/>
      <c r="O77" s="2"/>
      <c r="P77" s="4"/>
      <c r="Q77" s="7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8"/>
      <c r="AG77" s="2"/>
      <c r="AH77" s="5"/>
      <c r="AI77" s="6">
        <f>AS77+AT77+AU77</f>
        <v>698</v>
      </c>
      <c r="AJ77">
        <f>G77</f>
        <v>698</v>
      </c>
      <c r="AK77">
        <f>J77</f>
        <v>0</v>
      </c>
      <c r="AL77">
        <f>M77</f>
        <v>0</v>
      </c>
      <c r="AM77">
        <f>P77</f>
        <v>0</v>
      </c>
      <c r="AN77">
        <f>S77</f>
        <v>0</v>
      </c>
      <c r="AO77">
        <f>V77</f>
        <v>0</v>
      </c>
      <c r="AP77">
        <f>Y77</f>
        <v>0</v>
      </c>
      <c r="AQ77">
        <f>AB77</f>
        <v>0</v>
      </c>
      <c r="AR77">
        <f>AH77</f>
        <v>0</v>
      </c>
      <c r="AS77">
        <f>AE77</f>
        <v>0</v>
      </c>
      <c r="AT77">
        <f>LARGE(AJ77:AR77,1)</f>
        <v>698</v>
      </c>
      <c r="AU77">
        <f>LARGE(AJ77:AR77,2)</f>
        <v>0</v>
      </c>
    </row>
    <row r="78" spans="1:47" x14ac:dyDescent="0.3">
      <c r="A78" s="32" t="s">
        <v>707</v>
      </c>
      <c r="B78" s="33" t="s">
        <v>7</v>
      </c>
      <c r="C78" s="33" t="s">
        <v>18</v>
      </c>
      <c r="D78" s="34">
        <v>1465130</v>
      </c>
      <c r="E78" s="32"/>
      <c r="F78" s="33"/>
      <c r="G78" s="34"/>
      <c r="H78" s="32"/>
      <c r="I78" s="33"/>
      <c r="J78" s="34"/>
      <c r="K78" s="32"/>
      <c r="L78" s="33"/>
      <c r="M78" s="34"/>
      <c r="N78" s="32" t="s">
        <v>73</v>
      </c>
      <c r="O78" s="33" t="s">
        <v>781</v>
      </c>
      <c r="P78" s="34">
        <v>697</v>
      </c>
      <c r="Q78" s="35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7"/>
      <c r="AI78" s="38">
        <f>AS78+AT78+AU78</f>
        <v>697</v>
      </c>
      <c r="AJ78">
        <f>G78</f>
        <v>0</v>
      </c>
      <c r="AK78">
        <f>J78</f>
        <v>0</v>
      </c>
      <c r="AL78">
        <f>M78</f>
        <v>0</v>
      </c>
      <c r="AM78">
        <f>P78</f>
        <v>697</v>
      </c>
      <c r="AN78">
        <f>S78</f>
        <v>0</v>
      </c>
      <c r="AO78">
        <f>V78</f>
        <v>0</v>
      </c>
      <c r="AP78">
        <f>Y78</f>
        <v>0</v>
      </c>
      <c r="AQ78">
        <f>AB78</f>
        <v>0</v>
      </c>
      <c r="AR78">
        <f>AH78</f>
        <v>0</v>
      </c>
      <c r="AS78">
        <f>AE78</f>
        <v>0</v>
      </c>
      <c r="AT78">
        <f>LARGE(AJ78:AR78,1)</f>
        <v>697</v>
      </c>
      <c r="AU78">
        <f>LARGE(AJ78:AR78,2)</f>
        <v>0</v>
      </c>
    </row>
    <row r="79" spans="1:47" ht="15" thickBot="1" x14ac:dyDescent="0.35">
      <c r="A79" s="3" t="s">
        <v>133</v>
      </c>
      <c r="B79" s="2" t="s">
        <v>2</v>
      </c>
      <c r="C79" s="2" t="s">
        <v>24</v>
      </c>
      <c r="D79" s="4">
        <v>2271038</v>
      </c>
      <c r="E79" s="3" t="s">
        <v>301</v>
      </c>
      <c r="F79" s="2" t="s">
        <v>328</v>
      </c>
      <c r="G79" s="4">
        <v>695</v>
      </c>
      <c r="H79" s="3"/>
      <c r="I79" s="2"/>
      <c r="J79" s="4"/>
      <c r="K79" s="3"/>
      <c r="L79" s="2"/>
      <c r="M79" s="4"/>
      <c r="N79" s="3"/>
      <c r="O79" s="2"/>
      <c r="P79" s="4"/>
      <c r="Q79" s="7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8"/>
      <c r="AG79" s="2"/>
      <c r="AH79" s="5"/>
      <c r="AI79" s="6">
        <f>AS79+AT79+AU79</f>
        <v>695</v>
      </c>
      <c r="AJ79">
        <f>G79</f>
        <v>695</v>
      </c>
      <c r="AK79">
        <f>J79</f>
        <v>0</v>
      </c>
      <c r="AL79">
        <f>M79</f>
        <v>0</v>
      </c>
      <c r="AM79">
        <f>P79</f>
        <v>0</v>
      </c>
      <c r="AN79">
        <f>S79</f>
        <v>0</v>
      </c>
      <c r="AO79">
        <f>V79</f>
        <v>0</v>
      </c>
      <c r="AP79">
        <f>Y79</f>
        <v>0</v>
      </c>
      <c r="AQ79">
        <f>AB79</f>
        <v>0</v>
      </c>
      <c r="AR79">
        <f>AH79</f>
        <v>0</v>
      </c>
      <c r="AS79">
        <f>AE79</f>
        <v>0</v>
      </c>
      <c r="AT79">
        <f>LARGE(AJ79:AR79,1)</f>
        <v>695</v>
      </c>
      <c r="AU79">
        <f>LARGE(AJ79:AR79,2)</f>
        <v>0</v>
      </c>
    </row>
    <row r="80" spans="1:47" x14ac:dyDescent="0.3">
      <c r="A80" s="32" t="s">
        <v>131</v>
      </c>
      <c r="B80" s="33" t="s">
        <v>0</v>
      </c>
      <c r="C80" s="33" t="s">
        <v>1</v>
      </c>
      <c r="D80" s="34">
        <v>1332877</v>
      </c>
      <c r="E80" s="32"/>
      <c r="F80" s="33"/>
      <c r="G80" s="34"/>
      <c r="H80" s="32" t="s">
        <v>23</v>
      </c>
      <c r="I80" s="33" t="s">
        <v>474</v>
      </c>
      <c r="J80" s="34">
        <v>695</v>
      </c>
      <c r="K80" s="32"/>
      <c r="L80" s="33"/>
      <c r="M80" s="34"/>
      <c r="N80" s="32"/>
      <c r="O80" s="33"/>
      <c r="P80" s="34"/>
      <c r="Q80" s="35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7"/>
      <c r="AI80" s="38">
        <f>AS80+AT80+AU80</f>
        <v>695</v>
      </c>
      <c r="AJ80">
        <f>G80</f>
        <v>0</v>
      </c>
      <c r="AK80">
        <f>J80</f>
        <v>695</v>
      </c>
      <c r="AL80">
        <f>M80</f>
        <v>0</v>
      </c>
      <c r="AM80">
        <f>P80</f>
        <v>0</v>
      </c>
      <c r="AN80">
        <f>S80</f>
        <v>0</v>
      </c>
      <c r="AO80">
        <f>V80</f>
        <v>0</v>
      </c>
      <c r="AP80">
        <f>Y80</f>
        <v>0</v>
      </c>
      <c r="AQ80">
        <f>AB80</f>
        <v>0</v>
      </c>
      <c r="AR80">
        <f>AH80</f>
        <v>0</v>
      </c>
      <c r="AS80">
        <f>AE80</f>
        <v>0</v>
      </c>
      <c r="AT80">
        <f>LARGE(AJ80:AR80,1)</f>
        <v>695</v>
      </c>
      <c r="AU80">
        <f>LARGE(AJ80:AR80,2)</f>
        <v>0</v>
      </c>
    </row>
    <row r="81" spans="1:47" ht="15" thickBot="1" x14ac:dyDescent="0.35">
      <c r="A81" s="3" t="s">
        <v>54</v>
      </c>
      <c r="B81" s="2" t="s">
        <v>3</v>
      </c>
      <c r="C81" s="2" t="s">
        <v>280</v>
      </c>
      <c r="D81" s="4">
        <v>2143739</v>
      </c>
      <c r="E81" s="3" t="s">
        <v>301</v>
      </c>
      <c r="F81" s="2" t="s">
        <v>329</v>
      </c>
      <c r="G81" s="4">
        <v>691</v>
      </c>
      <c r="H81" s="3"/>
      <c r="I81" s="2"/>
      <c r="J81" s="4"/>
      <c r="K81" s="3"/>
      <c r="L81" s="2"/>
      <c r="M81" s="4"/>
      <c r="N81" s="3"/>
      <c r="O81" s="2"/>
      <c r="P81" s="4"/>
      <c r="Q81" s="7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8"/>
      <c r="AG81" s="2"/>
      <c r="AH81" s="5"/>
      <c r="AI81" s="6">
        <f>AS81+AT81+AU81</f>
        <v>691</v>
      </c>
      <c r="AJ81">
        <f>G81</f>
        <v>691</v>
      </c>
      <c r="AK81">
        <f>J81</f>
        <v>0</v>
      </c>
      <c r="AL81">
        <f>M81</f>
        <v>0</v>
      </c>
      <c r="AM81">
        <f>P81</f>
        <v>0</v>
      </c>
      <c r="AN81">
        <f>S81</f>
        <v>0</v>
      </c>
      <c r="AO81">
        <f>V81</f>
        <v>0</v>
      </c>
      <c r="AP81">
        <f>Y81</f>
        <v>0</v>
      </c>
      <c r="AQ81">
        <f>AB81</f>
        <v>0</v>
      </c>
      <c r="AR81">
        <f>AH81</f>
        <v>0</v>
      </c>
      <c r="AS81">
        <f>AE81</f>
        <v>0</v>
      </c>
      <c r="AT81">
        <f>LARGE(AJ81:AR81,1)</f>
        <v>691</v>
      </c>
      <c r="AU81">
        <f>LARGE(AJ81:AR81,2)</f>
        <v>0</v>
      </c>
    </row>
    <row r="82" spans="1:47" x14ac:dyDescent="0.3">
      <c r="A82" s="32" t="s">
        <v>698</v>
      </c>
      <c r="B82" s="33" t="s">
        <v>10</v>
      </c>
      <c r="C82" s="33" t="s">
        <v>29</v>
      </c>
      <c r="D82" s="34">
        <v>1786333</v>
      </c>
      <c r="E82" s="32"/>
      <c r="F82" s="33"/>
      <c r="G82" s="34"/>
      <c r="H82" s="32"/>
      <c r="I82" s="33"/>
      <c r="J82" s="34"/>
      <c r="K82" s="32"/>
      <c r="L82" s="33"/>
      <c r="M82" s="34"/>
      <c r="N82" s="32" t="s">
        <v>23</v>
      </c>
      <c r="O82" s="33" t="s">
        <v>763</v>
      </c>
      <c r="P82" s="34">
        <v>688</v>
      </c>
      <c r="Q82" s="35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7"/>
      <c r="AI82" s="38">
        <f>AS82+AT82+AU82</f>
        <v>688</v>
      </c>
      <c r="AJ82">
        <f>G82</f>
        <v>0</v>
      </c>
      <c r="AK82">
        <f>J82</f>
        <v>0</v>
      </c>
      <c r="AL82">
        <f>M82</f>
        <v>0</v>
      </c>
      <c r="AM82">
        <f>P82</f>
        <v>688</v>
      </c>
      <c r="AN82">
        <f>S82</f>
        <v>0</v>
      </c>
      <c r="AO82">
        <f>V82</f>
        <v>0</v>
      </c>
      <c r="AP82">
        <f>Y82</f>
        <v>0</v>
      </c>
      <c r="AQ82">
        <f>AB82</f>
        <v>0</v>
      </c>
      <c r="AR82">
        <f>AH82</f>
        <v>0</v>
      </c>
      <c r="AS82">
        <f>AE82</f>
        <v>0</v>
      </c>
      <c r="AT82">
        <f>LARGE(AJ82:AR82,1)</f>
        <v>688</v>
      </c>
      <c r="AU82">
        <f>LARGE(AJ82:AR82,2)</f>
        <v>0</v>
      </c>
    </row>
    <row r="83" spans="1:47" ht="15" thickBot="1" x14ac:dyDescent="0.35">
      <c r="A83" s="3" t="s">
        <v>665</v>
      </c>
      <c r="B83" s="2" t="s">
        <v>13</v>
      </c>
      <c r="C83" s="2" t="s">
        <v>663</v>
      </c>
      <c r="D83" s="4">
        <v>1558243</v>
      </c>
      <c r="E83" s="3"/>
      <c r="F83" s="2"/>
      <c r="G83" s="4"/>
      <c r="H83" s="3"/>
      <c r="I83" s="2"/>
      <c r="J83" s="4"/>
      <c r="K83" s="3"/>
      <c r="L83" s="2"/>
      <c r="M83" s="4"/>
      <c r="N83" s="3" t="s">
        <v>715</v>
      </c>
      <c r="O83" s="2" t="s">
        <v>722</v>
      </c>
      <c r="P83" s="4">
        <v>687</v>
      </c>
      <c r="Q83" s="7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8"/>
      <c r="AG83" s="2"/>
      <c r="AH83" s="5"/>
      <c r="AI83" s="6">
        <f>AS83+AT83+AU83</f>
        <v>687</v>
      </c>
      <c r="AJ83">
        <f>G83</f>
        <v>0</v>
      </c>
      <c r="AK83">
        <f>J83</f>
        <v>0</v>
      </c>
      <c r="AL83">
        <f>M83</f>
        <v>0</v>
      </c>
      <c r="AM83">
        <f>P83</f>
        <v>687</v>
      </c>
      <c r="AN83">
        <f>S83</f>
        <v>0</v>
      </c>
      <c r="AO83">
        <f>V83</f>
        <v>0</v>
      </c>
      <c r="AP83">
        <f>Y83</f>
        <v>0</v>
      </c>
      <c r="AQ83">
        <f>AB83</f>
        <v>0</v>
      </c>
      <c r="AR83">
        <f>AH83</f>
        <v>0</v>
      </c>
      <c r="AS83">
        <f>AE83</f>
        <v>0</v>
      </c>
      <c r="AT83">
        <f>LARGE(AJ83:AR83,1)</f>
        <v>687</v>
      </c>
      <c r="AU83">
        <f>LARGE(AJ83:AR83,2)</f>
        <v>0</v>
      </c>
    </row>
    <row r="84" spans="1:47" x14ac:dyDescent="0.3">
      <c r="A84" s="32" t="s">
        <v>685</v>
      </c>
      <c r="B84" s="33" t="s">
        <v>2</v>
      </c>
      <c r="C84" s="33" t="s">
        <v>19</v>
      </c>
      <c r="D84" s="34">
        <v>2151098</v>
      </c>
      <c r="E84" s="32"/>
      <c r="F84" s="33"/>
      <c r="G84" s="34"/>
      <c r="H84" s="32"/>
      <c r="I84" s="33"/>
      <c r="J84" s="34"/>
      <c r="K84" s="32"/>
      <c r="L84" s="33"/>
      <c r="M84" s="34"/>
      <c r="N84" s="32" t="s">
        <v>73</v>
      </c>
      <c r="O84" s="33" t="s">
        <v>748</v>
      </c>
      <c r="P84" s="34">
        <v>687</v>
      </c>
      <c r="Q84" s="35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7"/>
      <c r="AI84" s="38">
        <f>AS84+AT84+AU84</f>
        <v>687</v>
      </c>
      <c r="AJ84">
        <f>G84</f>
        <v>0</v>
      </c>
      <c r="AK84">
        <f>J84</f>
        <v>0</v>
      </c>
      <c r="AL84">
        <f>M84</f>
        <v>0</v>
      </c>
      <c r="AM84">
        <f>P84</f>
        <v>687</v>
      </c>
      <c r="AN84">
        <f>S84</f>
        <v>0</v>
      </c>
      <c r="AO84">
        <f>V84</f>
        <v>0</v>
      </c>
      <c r="AP84">
        <f>Y84</f>
        <v>0</v>
      </c>
      <c r="AQ84">
        <f>AB84</f>
        <v>0</v>
      </c>
      <c r="AR84">
        <f>AH84</f>
        <v>0</v>
      </c>
      <c r="AS84">
        <f>AE84</f>
        <v>0</v>
      </c>
      <c r="AT84">
        <f>LARGE(AJ84:AR84,1)</f>
        <v>687</v>
      </c>
      <c r="AU84">
        <f>LARGE(AJ84:AR84,2)</f>
        <v>0</v>
      </c>
    </row>
    <row r="85" spans="1:47" ht="15" thickBot="1" x14ac:dyDescent="0.35">
      <c r="A85" s="3" t="s">
        <v>701</v>
      </c>
      <c r="B85" s="2" t="s">
        <v>2</v>
      </c>
      <c r="C85" s="2" t="s">
        <v>29</v>
      </c>
      <c r="D85" s="4">
        <v>1687652</v>
      </c>
      <c r="E85" s="3"/>
      <c r="F85" s="2"/>
      <c r="G85" s="4"/>
      <c r="H85" s="3"/>
      <c r="I85" s="2"/>
      <c r="J85" s="4"/>
      <c r="K85" s="3"/>
      <c r="L85" s="2"/>
      <c r="M85" s="4"/>
      <c r="N85" s="3" t="s">
        <v>23</v>
      </c>
      <c r="O85" s="2" t="s">
        <v>767</v>
      </c>
      <c r="P85" s="4">
        <v>684</v>
      </c>
      <c r="Q85" s="7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8"/>
      <c r="AG85" s="2"/>
      <c r="AH85" s="5"/>
      <c r="AI85" s="6">
        <f>AS85+AT85+AU85</f>
        <v>684</v>
      </c>
      <c r="AJ85">
        <f>G85</f>
        <v>0</v>
      </c>
      <c r="AK85">
        <f>J85</f>
        <v>0</v>
      </c>
      <c r="AL85">
        <f>M85</f>
        <v>0</v>
      </c>
      <c r="AM85">
        <f>P85</f>
        <v>684</v>
      </c>
      <c r="AN85">
        <f>S85</f>
        <v>0</v>
      </c>
      <c r="AO85">
        <f>V85</f>
        <v>0</v>
      </c>
      <c r="AP85">
        <f>Y85</f>
        <v>0</v>
      </c>
      <c r="AQ85">
        <f>AB85</f>
        <v>0</v>
      </c>
      <c r="AR85">
        <f>AH85</f>
        <v>0</v>
      </c>
      <c r="AS85">
        <f>AE85</f>
        <v>0</v>
      </c>
      <c r="AT85">
        <f>LARGE(AJ85:AR85,1)</f>
        <v>684</v>
      </c>
      <c r="AU85">
        <f>LARGE(AJ85:AR85,2)</f>
        <v>0</v>
      </c>
    </row>
    <row r="86" spans="1:47" x14ac:dyDescent="0.3">
      <c r="A86" s="32" t="s">
        <v>928</v>
      </c>
      <c r="B86" s="33" t="s">
        <v>12</v>
      </c>
      <c r="C86" s="33" t="s">
        <v>15</v>
      </c>
      <c r="D86" s="34">
        <v>1848540</v>
      </c>
      <c r="E86" s="32"/>
      <c r="F86" s="33"/>
      <c r="G86" s="34"/>
      <c r="H86" s="32"/>
      <c r="I86" s="33"/>
      <c r="J86" s="34"/>
      <c r="K86" s="32" t="s">
        <v>23</v>
      </c>
      <c r="L86" s="33" t="s">
        <v>946</v>
      </c>
      <c r="M86" s="34">
        <v>682</v>
      </c>
      <c r="N86" s="32"/>
      <c r="O86" s="33"/>
      <c r="P86" s="34"/>
      <c r="Q86" s="35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7"/>
      <c r="AI86" s="38">
        <f>AS86+AT86+AU86</f>
        <v>682</v>
      </c>
      <c r="AJ86">
        <f>G86</f>
        <v>0</v>
      </c>
      <c r="AK86">
        <f>J86</f>
        <v>0</v>
      </c>
      <c r="AL86">
        <f>M86</f>
        <v>682</v>
      </c>
      <c r="AM86">
        <f>P86</f>
        <v>0</v>
      </c>
      <c r="AN86">
        <f>S86</f>
        <v>0</v>
      </c>
      <c r="AO86">
        <f>V86</f>
        <v>0</v>
      </c>
      <c r="AP86">
        <f>Y86</f>
        <v>0</v>
      </c>
      <c r="AQ86">
        <f>AB86</f>
        <v>0</v>
      </c>
      <c r="AR86">
        <f>AH86</f>
        <v>0</v>
      </c>
      <c r="AS86">
        <f>AE86</f>
        <v>0</v>
      </c>
      <c r="AT86">
        <f>LARGE(AJ86:AR86,1)</f>
        <v>682</v>
      </c>
      <c r="AU86">
        <f>LARGE(AJ86:AR86,2)</f>
        <v>0</v>
      </c>
    </row>
    <row r="87" spans="1:47" ht="15" thickBot="1" x14ac:dyDescent="0.35">
      <c r="A87" s="3" t="s">
        <v>668</v>
      </c>
      <c r="B87" s="2" t="s">
        <v>7</v>
      </c>
      <c r="C87" s="2" t="s">
        <v>24</v>
      </c>
      <c r="D87" s="4">
        <v>1658117</v>
      </c>
      <c r="E87" s="3"/>
      <c r="F87" s="2"/>
      <c r="G87" s="4"/>
      <c r="H87" s="3"/>
      <c r="I87" s="2"/>
      <c r="J87" s="4"/>
      <c r="K87" s="3"/>
      <c r="L87" s="2"/>
      <c r="M87" s="4"/>
      <c r="N87" s="3" t="s">
        <v>23</v>
      </c>
      <c r="O87" s="2" t="s">
        <v>729</v>
      </c>
      <c r="P87" s="4">
        <v>680</v>
      </c>
      <c r="Q87" s="7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8"/>
      <c r="AG87" s="2"/>
      <c r="AH87" s="5"/>
      <c r="AI87" s="6">
        <f>AS87+AT87+AU87</f>
        <v>680</v>
      </c>
      <c r="AJ87">
        <f>G87</f>
        <v>0</v>
      </c>
      <c r="AK87">
        <f>J87</f>
        <v>0</v>
      </c>
      <c r="AL87">
        <f>M87</f>
        <v>0</v>
      </c>
      <c r="AM87">
        <f>P87</f>
        <v>680</v>
      </c>
      <c r="AN87">
        <f>S87</f>
        <v>0</v>
      </c>
      <c r="AO87">
        <f>V87</f>
        <v>0</v>
      </c>
      <c r="AP87">
        <f>Y87</f>
        <v>0</v>
      </c>
      <c r="AQ87">
        <f>AB87</f>
        <v>0</v>
      </c>
      <c r="AR87">
        <f>AH87</f>
        <v>0</v>
      </c>
      <c r="AS87">
        <f>AE87</f>
        <v>0</v>
      </c>
      <c r="AT87">
        <f>LARGE(AJ87:AR87,1)</f>
        <v>680</v>
      </c>
      <c r="AU87">
        <f>LARGE(AJ87:AR87,2)</f>
        <v>0</v>
      </c>
    </row>
    <row r="88" spans="1:47" x14ac:dyDescent="0.3">
      <c r="A88" s="32" t="s">
        <v>676</v>
      </c>
      <c r="B88" s="33" t="s">
        <v>7</v>
      </c>
      <c r="C88" s="33" t="s">
        <v>677</v>
      </c>
      <c r="D88" s="34">
        <v>2208167</v>
      </c>
      <c r="E88" s="32"/>
      <c r="F88" s="33"/>
      <c r="G88" s="34"/>
      <c r="H88" s="32"/>
      <c r="I88" s="33"/>
      <c r="J88" s="34"/>
      <c r="K88" s="32"/>
      <c r="L88" s="33"/>
      <c r="M88" s="34"/>
      <c r="N88" s="32" t="s">
        <v>28</v>
      </c>
      <c r="O88" s="33" t="s">
        <v>737</v>
      </c>
      <c r="P88" s="34">
        <v>680</v>
      </c>
      <c r="Q88" s="35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7"/>
      <c r="AI88" s="38">
        <f>AS88+AT88+AU88</f>
        <v>680</v>
      </c>
      <c r="AJ88">
        <f>G88</f>
        <v>0</v>
      </c>
      <c r="AK88">
        <f>J88</f>
        <v>0</v>
      </c>
      <c r="AL88">
        <f>M88</f>
        <v>0</v>
      </c>
      <c r="AM88">
        <f>P88</f>
        <v>680</v>
      </c>
      <c r="AN88">
        <f>S88</f>
        <v>0</v>
      </c>
      <c r="AO88">
        <f>V88</f>
        <v>0</v>
      </c>
      <c r="AP88">
        <f>Y88</f>
        <v>0</v>
      </c>
      <c r="AQ88">
        <f>AB88</f>
        <v>0</v>
      </c>
      <c r="AR88">
        <f>AH88</f>
        <v>0</v>
      </c>
      <c r="AS88">
        <f>AE88</f>
        <v>0</v>
      </c>
      <c r="AT88">
        <f>LARGE(AJ88:AR88,1)</f>
        <v>680</v>
      </c>
      <c r="AU88">
        <f>LARGE(AJ88:AR88,2)</f>
        <v>0</v>
      </c>
    </row>
    <row r="89" spans="1:47" ht="15" thickBot="1" x14ac:dyDescent="0.35">
      <c r="A89" s="3" t="s">
        <v>929</v>
      </c>
      <c r="B89" s="2" t="s">
        <v>13</v>
      </c>
      <c r="C89" s="2" t="s">
        <v>15</v>
      </c>
      <c r="D89" s="4">
        <v>1533572</v>
      </c>
      <c r="E89" s="3"/>
      <c r="F89" s="2"/>
      <c r="G89" s="4"/>
      <c r="H89" s="3"/>
      <c r="I89" s="2"/>
      <c r="J89" s="4"/>
      <c r="K89" s="3" t="s">
        <v>23</v>
      </c>
      <c r="L89" s="2" t="s">
        <v>947</v>
      </c>
      <c r="M89" s="4">
        <v>675</v>
      </c>
      <c r="N89" s="3"/>
      <c r="O89" s="2"/>
      <c r="P89" s="4"/>
      <c r="Q89" s="7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8"/>
      <c r="AG89" s="2"/>
      <c r="AH89" s="5"/>
      <c r="AI89" s="6">
        <f>AS89+AT89+AU89</f>
        <v>675</v>
      </c>
      <c r="AJ89">
        <f>G89</f>
        <v>0</v>
      </c>
      <c r="AK89">
        <f>J89</f>
        <v>0</v>
      </c>
      <c r="AL89">
        <f>M89</f>
        <v>675</v>
      </c>
      <c r="AM89">
        <f>P89</f>
        <v>0</v>
      </c>
      <c r="AN89">
        <f>S89</f>
        <v>0</v>
      </c>
      <c r="AO89">
        <f>V89</f>
        <v>0</v>
      </c>
      <c r="AP89">
        <f>Y89</f>
        <v>0</v>
      </c>
      <c r="AQ89">
        <f>AB89</f>
        <v>0</v>
      </c>
      <c r="AR89">
        <f>AH89</f>
        <v>0</v>
      </c>
      <c r="AS89">
        <f>AE89</f>
        <v>0</v>
      </c>
      <c r="AT89">
        <f>LARGE(AJ89:AR89,1)</f>
        <v>675</v>
      </c>
      <c r="AU89">
        <f>LARGE(AJ89:AR89,2)</f>
        <v>0</v>
      </c>
    </row>
    <row r="90" spans="1:47" x14ac:dyDescent="0.3">
      <c r="A90" s="32" t="s">
        <v>420</v>
      </c>
      <c r="B90" s="33" t="s">
        <v>2</v>
      </c>
      <c r="C90" s="33" t="s">
        <v>1</v>
      </c>
      <c r="D90" s="34">
        <v>1615533</v>
      </c>
      <c r="E90" s="32"/>
      <c r="F90" s="33"/>
      <c r="G90" s="34"/>
      <c r="H90" s="32" t="s">
        <v>23</v>
      </c>
      <c r="I90" s="33" t="s">
        <v>480</v>
      </c>
      <c r="J90" s="34">
        <v>669</v>
      </c>
      <c r="K90" s="32"/>
      <c r="L90" s="33"/>
      <c r="M90" s="34"/>
      <c r="N90" s="32"/>
      <c r="O90" s="33"/>
      <c r="P90" s="34"/>
      <c r="Q90" s="35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7"/>
      <c r="AI90" s="38">
        <f>AS90+AT90+AU90</f>
        <v>669</v>
      </c>
      <c r="AJ90">
        <f>G90</f>
        <v>0</v>
      </c>
      <c r="AK90">
        <f>J90</f>
        <v>669</v>
      </c>
      <c r="AL90">
        <f>M90</f>
        <v>0</v>
      </c>
      <c r="AM90">
        <f>P90</f>
        <v>0</v>
      </c>
      <c r="AN90">
        <f>S90</f>
        <v>0</v>
      </c>
      <c r="AO90">
        <f>V90</f>
        <v>0</v>
      </c>
      <c r="AP90">
        <f>Y90</f>
        <v>0</v>
      </c>
      <c r="AQ90">
        <f>AB90</f>
        <v>0</v>
      </c>
      <c r="AR90">
        <f>AH90</f>
        <v>0</v>
      </c>
      <c r="AS90">
        <f>AE90</f>
        <v>0</v>
      </c>
      <c r="AT90">
        <f>LARGE(AJ90:AR90,1)</f>
        <v>669</v>
      </c>
      <c r="AU90">
        <f>LARGE(AJ90:AR90,2)</f>
        <v>0</v>
      </c>
    </row>
    <row r="91" spans="1:47" ht="15" thickBot="1" x14ac:dyDescent="0.35">
      <c r="A91" s="3" t="s">
        <v>284</v>
      </c>
      <c r="B91" s="2" t="s">
        <v>2</v>
      </c>
      <c r="C91" s="2" t="s">
        <v>24</v>
      </c>
      <c r="D91" s="4">
        <v>1653105</v>
      </c>
      <c r="E91" s="3" t="s">
        <v>302</v>
      </c>
      <c r="F91" s="2" t="s">
        <v>334</v>
      </c>
      <c r="G91" s="4">
        <v>668</v>
      </c>
      <c r="H91" s="3"/>
      <c r="I91" s="2"/>
      <c r="J91" s="4"/>
      <c r="K91" s="3"/>
      <c r="L91" s="2"/>
      <c r="M91" s="4"/>
      <c r="N91" s="3"/>
      <c r="O91" s="2"/>
      <c r="P91" s="4"/>
      <c r="Q91" s="7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8"/>
      <c r="AG91" s="2"/>
      <c r="AH91" s="5"/>
      <c r="AI91" s="6">
        <f>AS91+AT91+AU91</f>
        <v>668</v>
      </c>
      <c r="AJ91">
        <f>G91</f>
        <v>668</v>
      </c>
      <c r="AK91">
        <f>J91</f>
        <v>0</v>
      </c>
      <c r="AL91">
        <f>M91</f>
        <v>0</v>
      </c>
      <c r="AM91">
        <f>P91</f>
        <v>0</v>
      </c>
      <c r="AN91">
        <f>S91</f>
        <v>0</v>
      </c>
      <c r="AO91">
        <f>V91</f>
        <v>0</v>
      </c>
      <c r="AP91">
        <f>Y91</f>
        <v>0</v>
      </c>
      <c r="AQ91">
        <f>AB91</f>
        <v>0</v>
      </c>
      <c r="AR91">
        <f>AH91</f>
        <v>0</v>
      </c>
      <c r="AS91">
        <f>AE91</f>
        <v>0</v>
      </c>
      <c r="AT91">
        <f>LARGE(AJ91:AR91,1)</f>
        <v>668</v>
      </c>
      <c r="AU91">
        <f>LARGE(AJ91:AR91,2)</f>
        <v>0</v>
      </c>
    </row>
    <row r="92" spans="1:47" x14ac:dyDescent="0.3">
      <c r="A92" s="32" t="s">
        <v>285</v>
      </c>
      <c r="B92" s="33" t="s">
        <v>10</v>
      </c>
      <c r="C92" s="33" t="s">
        <v>1</v>
      </c>
      <c r="D92" s="34">
        <v>1899489</v>
      </c>
      <c r="E92" s="32" t="s">
        <v>302</v>
      </c>
      <c r="F92" s="33" t="s">
        <v>335</v>
      </c>
      <c r="G92" s="34">
        <v>662</v>
      </c>
      <c r="H92" s="32"/>
      <c r="I92" s="33"/>
      <c r="J92" s="34"/>
      <c r="K92" s="32"/>
      <c r="L92" s="33"/>
      <c r="M92" s="34"/>
      <c r="N92" s="32"/>
      <c r="O92" s="33"/>
      <c r="P92" s="34"/>
      <c r="Q92" s="35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7"/>
      <c r="AI92" s="38">
        <f>AS92+AT92+AU92</f>
        <v>662</v>
      </c>
      <c r="AJ92">
        <f>G92</f>
        <v>662</v>
      </c>
      <c r="AK92">
        <f>J92</f>
        <v>0</v>
      </c>
      <c r="AL92">
        <f>M92</f>
        <v>0</v>
      </c>
      <c r="AM92">
        <f>P92</f>
        <v>0</v>
      </c>
      <c r="AN92">
        <f>S92</f>
        <v>0</v>
      </c>
      <c r="AO92">
        <f>V92</f>
        <v>0</v>
      </c>
      <c r="AP92">
        <f>Y92</f>
        <v>0</v>
      </c>
      <c r="AQ92">
        <f>AB92</f>
        <v>0</v>
      </c>
      <c r="AR92">
        <f>AH92</f>
        <v>0</v>
      </c>
      <c r="AS92">
        <f>AE92</f>
        <v>0</v>
      </c>
      <c r="AT92">
        <f>LARGE(AJ92:AR92,1)</f>
        <v>662</v>
      </c>
      <c r="AU92">
        <f>LARGE(AJ92:AR92,2)</f>
        <v>0</v>
      </c>
    </row>
    <row r="93" spans="1:47" ht="15" thickBot="1" x14ac:dyDescent="0.35">
      <c r="A93" s="3" t="s">
        <v>422</v>
      </c>
      <c r="B93" s="2" t="s">
        <v>7</v>
      </c>
      <c r="C93" s="2" t="s">
        <v>19</v>
      </c>
      <c r="D93" s="4">
        <v>1301952</v>
      </c>
      <c r="E93" s="3"/>
      <c r="F93" s="2"/>
      <c r="G93" s="4"/>
      <c r="H93" s="3" t="s">
        <v>28</v>
      </c>
      <c r="I93" s="2" t="s">
        <v>483</v>
      </c>
      <c r="J93" s="4">
        <v>661</v>
      </c>
      <c r="K93" s="3"/>
      <c r="L93" s="2"/>
      <c r="M93" s="4"/>
      <c r="N93" s="3"/>
      <c r="O93" s="2"/>
      <c r="P93" s="4"/>
      <c r="Q93" s="7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8"/>
      <c r="AG93" s="2"/>
      <c r="AH93" s="5"/>
      <c r="AI93" s="6">
        <f>AS93+AT93+AU93</f>
        <v>661</v>
      </c>
      <c r="AJ93">
        <f>G93</f>
        <v>0</v>
      </c>
      <c r="AK93">
        <f>J93</f>
        <v>661</v>
      </c>
      <c r="AL93">
        <f>M93</f>
        <v>0</v>
      </c>
      <c r="AM93">
        <f>P93</f>
        <v>0</v>
      </c>
      <c r="AN93">
        <f>S93</f>
        <v>0</v>
      </c>
      <c r="AO93">
        <f>V93</f>
        <v>0</v>
      </c>
      <c r="AP93">
        <f>Y93</f>
        <v>0</v>
      </c>
      <c r="AQ93">
        <f>AB93</f>
        <v>0</v>
      </c>
      <c r="AR93">
        <f>AH93</f>
        <v>0</v>
      </c>
      <c r="AS93">
        <f>AE93</f>
        <v>0</v>
      </c>
      <c r="AT93">
        <f>LARGE(AJ93:AR93,1)</f>
        <v>661</v>
      </c>
      <c r="AU93">
        <f>LARGE(AJ93:AR93,2)</f>
        <v>0</v>
      </c>
    </row>
    <row r="94" spans="1:47" x14ac:dyDescent="0.3">
      <c r="A94" s="32" t="s">
        <v>31</v>
      </c>
      <c r="B94" s="33" t="s">
        <v>2</v>
      </c>
      <c r="C94" s="33" t="s">
        <v>29</v>
      </c>
      <c r="D94" s="34">
        <v>1792843</v>
      </c>
      <c r="E94" s="32"/>
      <c r="F94" s="33"/>
      <c r="G94" s="34"/>
      <c r="H94" s="32" t="s">
        <v>23</v>
      </c>
      <c r="I94" s="33" t="s">
        <v>484</v>
      </c>
      <c r="J94" s="34">
        <v>659</v>
      </c>
      <c r="K94" s="32"/>
      <c r="L94" s="33"/>
      <c r="M94" s="34"/>
      <c r="N94" s="32"/>
      <c r="O94" s="33"/>
      <c r="P94" s="34"/>
      <c r="Q94" s="35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7"/>
      <c r="AI94" s="38">
        <f>AS94+AT94+AU94</f>
        <v>659</v>
      </c>
      <c r="AJ94">
        <f>G94</f>
        <v>0</v>
      </c>
      <c r="AK94">
        <f>J94</f>
        <v>659</v>
      </c>
      <c r="AL94">
        <f>M94</f>
        <v>0</v>
      </c>
      <c r="AM94">
        <f>P94</f>
        <v>0</v>
      </c>
      <c r="AN94">
        <f>S94</f>
        <v>0</v>
      </c>
      <c r="AO94">
        <f>V94</f>
        <v>0</v>
      </c>
      <c r="AP94">
        <f>Y94</f>
        <v>0</v>
      </c>
      <c r="AQ94">
        <f>AB94</f>
        <v>0</v>
      </c>
      <c r="AR94">
        <f>AH94</f>
        <v>0</v>
      </c>
      <c r="AS94">
        <f>AE94</f>
        <v>0</v>
      </c>
      <c r="AT94">
        <f>LARGE(AJ94:AR94,1)</f>
        <v>659</v>
      </c>
      <c r="AU94">
        <f>LARGE(AJ94:AR94,2)</f>
        <v>0</v>
      </c>
    </row>
    <row r="95" spans="1:47" ht="15" thickBot="1" x14ac:dyDescent="0.35">
      <c r="A95" s="3" t="s">
        <v>129</v>
      </c>
      <c r="B95" s="2" t="s">
        <v>0</v>
      </c>
      <c r="C95" s="2" t="s">
        <v>85</v>
      </c>
      <c r="D95" s="4">
        <v>1330177</v>
      </c>
      <c r="E95" s="3"/>
      <c r="F95" s="2"/>
      <c r="G95" s="4"/>
      <c r="H95" s="3" t="s">
        <v>23</v>
      </c>
      <c r="I95" s="2" t="s">
        <v>486</v>
      </c>
      <c r="J95" s="4">
        <v>653</v>
      </c>
      <c r="K95" s="3"/>
      <c r="L95" s="2"/>
      <c r="M95" s="4"/>
      <c r="N95" s="3"/>
      <c r="O95" s="2"/>
      <c r="P95" s="4"/>
      <c r="Q95" s="7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8"/>
      <c r="AG95" s="2"/>
      <c r="AH95" s="5"/>
      <c r="AI95" s="6">
        <f>AS95+AT95+AU95</f>
        <v>653</v>
      </c>
      <c r="AJ95">
        <f>G95</f>
        <v>0</v>
      </c>
      <c r="AK95">
        <f>J95</f>
        <v>653</v>
      </c>
      <c r="AL95">
        <f>M95</f>
        <v>0</v>
      </c>
      <c r="AM95">
        <f>P95</f>
        <v>0</v>
      </c>
      <c r="AN95">
        <f>S95</f>
        <v>0</v>
      </c>
      <c r="AO95">
        <f>V95</f>
        <v>0</v>
      </c>
      <c r="AP95">
        <f>Y95</f>
        <v>0</v>
      </c>
      <c r="AQ95">
        <f>AB95</f>
        <v>0</v>
      </c>
      <c r="AR95">
        <f>AH95</f>
        <v>0</v>
      </c>
      <c r="AS95">
        <f>AE95</f>
        <v>0</v>
      </c>
      <c r="AT95">
        <f>LARGE(AJ95:AR95,1)</f>
        <v>653</v>
      </c>
      <c r="AU95">
        <f>LARGE(AJ95:AR95,2)</f>
        <v>0</v>
      </c>
    </row>
    <row r="96" spans="1:47" x14ac:dyDescent="0.3">
      <c r="A96" s="32" t="s">
        <v>670</v>
      </c>
      <c r="B96" s="33" t="s">
        <v>3</v>
      </c>
      <c r="C96" s="33" t="s">
        <v>15</v>
      </c>
      <c r="D96" s="34">
        <v>2401134</v>
      </c>
      <c r="E96" s="32"/>
      <c r="F96" s="33"/>
      <c r="G96" s="34"/>
      <c r="H96" s="32"/>
      <c r="I96" s="33"/>
      <c r="J96" s="34"/>
      <c r="K96" s="32"/>
      <c r="L96" s="33"/>
      <c r="M96" s="34"/>
      <c r="N96" s="32" t="s">
        <v>73</v>
      </c>
      <c r="O96" s="33" t="s">
        <v>732</v>
      </c>
      <c r="P96" s="34">
        <v>649</v>
      </c>
      <c r="Q96" s="35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7"/>
      <c r="AI96" s="38">
        <f>AS96+AT96+AU96</f>
        <v>649</v>
      </c>
      <c r="AJ96">
        <f>G96</f>
        <v>0</v>
      </c>
      <c r="AK96">
        <f>J96</f>
        <v>0</v>
      </c>
      <c r="AL96">
        <f>M96</f>
        <v>0</v>
      </c>
      <c r="AM96">
        <f>P96</f>
        <v>649</v>
      </c>
      <c r="AN96">
        <f>S96</f>
        <v>0</v>
      </c>
      <c r="AO96">
        <f>V96</f>
        <v>0</v>
      </c>
      <c r="AP96">
        <f>Y96</f>
        <v>0</v>
      </c>
      <c r="AQ96">
        <f>AB96</f>
        <v>0</v>
      </c>
      <c r="AR96">
        <f>AH96</f>
        <v>0</v>
      </c>
      <c r="AS96">
        <f>AE96</f>
        <v>0</v>
      </c>
      <c r="AT96">
        <f>LARGE(AJ96:AR96,1)</f>
        <v>649</v>
      </c>
      <c r="AU96">
        <f>LARGE(AJ96:AR96,2)</f>
        <v>0</v>
      </c>
    </row>
    <row r="97" spans="1:47" ht="15" thickBot="1" x14ac:dyDescent="0.35">
      <c r="A97" s="3" t="s">
        <v>678</v>
      </c>
      <c r="B97" s="2" t="s">
        <v>7</v>
      </c>
      <c r="C97" s="2" t="s">
        <v>677</v>
      </c>
      <c r="D97" s="4">
        <v>2409424</v>
      </c>
      <c r="E97" s="3"/>
      <c r="F97" s="2"/>
      <c r="G97" s="4"/>
      <c r="H97" s="3"/>
      <c r="I97" s="2"/>
      <c r="J97" s="4"/>
      <c r="K97" s="3"/>
      <c r="L97" s="2"/>
      <c r="M97" s="4"/>
      <c r="N97" s="3" t="s">
        <v>28</v>
      </c>
      <c r="O97" s="2" t="s">
        <v>738</v>
      </c>
      <c r="P97" s="4">
        <v>648</v>
      </c>
      <c r="Q97" s="7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8"/>
      <c r="AG97" s="2"/>
      <c r="AH97" s="5"/>
      <c r="AI97" s="6">
        <f>AS97+AT97+AU97</f>
        <v>648</v>
      </c>
      <c r="AJ97">
        <f>G97</f>
        <v>0</v>
      </c>
      <c r="AK97">
        <f>J97</f>
        <v>0</v>
      </c>
      <c r="AL97">
        <f>M97</f>
        <v>0</v>
      </c>
      <c r="AM97">
        <f>P97</f>
        <v>648</v>
      </c>
      <c r="AN97">
        <f>S97</f>
        <v>0</v>
      </c>
      <c r="AO97">
        <f>V97</f>
        <v>0</v>
      </c>
      <c r="AP97">
        <f>Y97</f>
        <v>0</v>
      </c>
      <c r="AQ97">
        <f>AB97</f>
        <v>0</v>
      </c>
      <c r="AR97">
        <f>AH97</f>
        <v>0</v>
      </c>
      <c r="AS97">
        <f>AE97</f>
        <v>0</v>
      </c>
      <c r="AT97">
        <f>LARGE(AJ97:AR97,1)</f>
        <v>648</v>
      </c>
      <c r="AU97">
        <f>LARGE(AJ97:AR97,2)</f>
        <v>0</v>
      </c>
    </row>
    <row r="98" spans="1:47" x14ac:dyDescent="0.3">
      <c r="A98" s="32" t="s">
        <v>683</v>
      </c>
      <c r="B98" s="33" t="s">
        <v>2</v>
      </c>
      <c r="C98" s="33" t="s">
        <v>19</v>
      </c>
      <c r="D98" s="34">
        <v>2335671</v>
      </c>
      <c r="E98" s="32"/>
      <c r="F98" s="33"/>
      <c r="G98" s="34"/>
      <c r="H98" s="32"/>
      <c r="I98" s="33"/>
      <c r="J98" s="34"/>
      <c r="K98" s="32"/>
      <c r="L98" s="33"/>
      <c r="M98" s="34"/>
      <c r="N98" s="32" t="s">
        <v>23</v>
      </c>
      <c r="O98" s="33" t="s">
        <v>746</v>
      </c>
      <c r="P98" s="34">
        <v>645</v>
      </c>
      <c r="Q98" s="35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7"/>
      <c r="AI98" s="38">
        <f>AS98+AT98+AU98</f>
        <v>645</v>
      </c>
      <c r="AJ98">
        <f>G98</f>
        <v>0</v>
      </c>
      <c r="AK98">
        <f>J98</f>
        <v>0</v>
      </c>
      <c r="AL98">
        <f>M98</f>
        <v>0</v>
      </c>
      <c r="AM98">
        <f>P98</f>
        <v>645</v>
      </c>
      <c r="AN98">
        <f>S98</f>
        <v>0</v>
      </c>
      <c r="AO98">
        <f>V98</f>
        <v>0</v>
      </c>
      <c r="AP98">
        <f>Y98</f>
        <v>0</v>
      </c>
      <c r="AQ98">
        <f>AB98</f>
        <v>0</v>
      </c>
      <c r="AR98">
        <f>AH98</f>
        <v>0</v>
      </c>
      <c r="AS98">
        <f>AE98</f>
        <v>0</v>
      </c>
      <c r="AT98">
        <f>LARGE(AJ98:AR98,1)</f>
        <v>645</v>
      </c>
      <c r="AU98">
        <f>LARGE(AJ98:AR98,2)</f>
        <v>0</v>
      </c>
    </row>
    <row r="99" spans="1:47" ht="15" thickBot="1" x14ac:dyDescent="0.35">
      <c r="A99" s="3" t="s">
        <v>693</v>
      </c>
      <c r="B99" s="2" t="s">
        <v>7</v>
      </c>
      <c r="C99" s="2" t="s">
        <v>85</v>
      </c>
      <c r="D99" s="4">
        <v>2498740</v>
      </c>
      <c r="E99" s="3"/>
      <c r="F99" s="2"/>
      <c r="G99" s="4"/>
      <c r="H99" s="3"/>
      <c r="I99" s="2"/>
      <c r="J99" s="4"/>
      <c r="K99" s="3"/>
      <c r="L99" s="2"/>
      <c r="M99" s="4"/>
      <c r="N99" s="3" t="s">
        <v>73</v>
      </c>
      <c r="O99" s="2" t="s">
        <v>758</v>
      </c>
      <c r="P99" s="4">
        <v>645</v>
      </c>
      <c r="Q99" s="7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8"/>
      <c r="AG99" s="2"/>
      <c r="AH99" s="5"/>
      <c r="AI99" s="6">
        <f>AS99+AT99+AU99</f>
        <v>645</v>
      </c>
      <c r="AJ99">
        <f>G99</f>
        <v>0</v>
      </c>
      <c r="AK99">
        <f>J99</f>
        <v>0</v>
      </c>
      <c r="AL99">
        <f>M99</f>
        <v>0</v>
      </c>
      <c r="AM99">
        <f>P99</f>
        <v>645</v>
      </c>
      <c r="AN99">
        <f>S99</f>
        <v>0</v>
      </c>
      <c r="AO99">
        <f>V99</f>
        <v>0</v>
      </c>
      <c r="AP99">
        <f>Y99</f>
        <v>0</v>
      </c>
      <c r="AQ99">
        <f>AB99</f>
        <v>0</v>
      </c>
      <c r="AR99">
        <f>AH99</f>
        <v>0</v>
      </c>
      <c r="AS99">
        <f>AE99</f>
        <v>0</v>
      </c>
      <c r="AT99">
        <f>LARGE(AJ99:AR99,1)</f>
        <v>645</v>
      </c>
      <c r="AU99">
        <f>LARGE(AJ99:AR99,2)</f>
        <v>0</v>
      </c>
    </row>
    <row r="100" spans="1:47" x14ac:dyDescent="0.3">
      <c r="A100" s="32" t="s">
        <v>423</v>
      </c>
      <c r="B100" s="33" t="s">
        <v>13</v>
      </c>
      <c r="C100" s="33" t="s">
        <v>66</v>
      </c>
      <c r="D100" s="34">
        <v>2528612</v>
      </c>
      <c r="E100" s="32"/>
      <c r="F100" s="33"/>
      <c r="G100" s="34"/>
      <c r="H100" s="32" t="s">
        <v>23</v>
      </c>
      <c r="I100" s="33" t="s">
        <v>487</v>
      </c>
      <c r="J100" s="34">
        <v>639</v>
      </c>
      <c r="K100" s="32"/>
      <c r="L100" s="33"/>
      <c r="M100" s="34"/>
      <c r="N100" s="32"/>
      <c r="O100" s="33"/>
      <c r="P100" s="34"/>
      <c r="Q100" s="35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7"/>
      <c r="AI100" s="38">
        <f>AS100+AT100+AU100</f>
        <v>639</v>
      </c>
      <c r="AJ100">
        <f>G100</f>
        <v>0</v>
      </c>
      <c r="AK100">
        <f>J100</f>
        <v>639</v>
      </c>
      <c r="AL100">
        <f>M100</f>
        <v>0</v>
      </c>
      <c r="AM100">
        <f>P100</f>
        <v>0</v>
      </c>
      <c r="AN100">
        <f>S100</f>
        <v>0</v>
      </c>
      <c r="AO100">
        <f>V100</f>
        <v>0</v>
      </c>
      <c r="AP100">
        <f>Y100</f>
        <v>0</v>
      </c>
      <c r="AQ100">
        <f>AB100</f>
        <v>0</v>
      </c>
      <c r="AR100">
        <f>AH100</f>
        <v>0</v>
      </c>
      <c r="AS100">
        <f>AE100</f>
        <v>0</v>
      </c>
      <c r="AT100">
        <f>LARGE(AJ100:AR100,1)</f>
        <v>639</v>
      </c>
      <c r="AU100">
        <f>LARGE(AJ100:AR100,2)</f>
        <v>0</v>
      </c>
    </row>
    <row r="101" spans="1:47" ht="15" thickBot="1" x14ac:dyDescent="0.35">
      <c r="A101" s="3" t="s">
        <v>917</v>
      </c>
      <c r="B101" s="2" t="s">
        <v>0</v>
      </c>
      <c r="C101" s="2" t="s">
        <v>908</v>
      </c>
      <c r="D101" s="4">
        <v>1969547</v>
      </c>
      <c r="E101" s="3"/>
      <c r="F101" s="2"/>
      <c r="G101" s="4"/>
      <c r="H101" s="3"/>
      <c r="I101" s="2"/>
      <c r="J101" s="4"/>
      <c r="K101" s="3" t="s">
        <v>73</v>
      </c>
      <c r="L101" s="2" t="s">
        <v>935</v>
      </c>
      <c r="M101" s="4">
        <v>638</v>
      </c>
      <c r="N101" s="3"/>
      <c r="O101" s="2"/>
      <c r="P101" s="4"/>
      <c r="Q101" s="7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8"/>
      <c r="AG101" s="2"/>
      <c r="AH101" s="5"/>
      <c r="AI101" s="6">
        <f>AS101+AT101+AU101</f>
        <v>638</v>
      </c>
      <c r="AJ101">
        <f>G101</f>
        <v>0</v>
      </c>
      <c r="AK101">
        <f>J101</f>
        <v>0</v>
      </c>
      <c r="AL101">
        <f>M101</f>
        <v>638</v>
      </c>
      <c r="AM101">
        <f>P101</f>
        <v>0</v>
      </c>
      <c r="AN101">
        <f>S101</f>
        <v>0</v>
      </c>
      <c r="AO101">
        <f>V101</f>
        <v>0</v>
      </c>
      <c r="AP101">
        <f>Y101</f>
        <v>0</v>
      </c>
      <c r="AQ101">
        <f>AB101</f>
        <v>0</v>
      </c>
      <c r="AR101">
        <f>AH101</f>
        <v>0</v>
      </c>
      <c r="AS101">
        <f>AE101</f>
        <v>0</v>
      </c>
      <c r="AT101">
        <f>LARGE(AJ101:AR101,1)</f>
        <v>638</v>
      </c>
      <c r="AU101">
        <f>LARGE(AJ101:AR101,2)</f>
        <v>0</v>
      </c>
    </row>
    <row r="102" spans="1:47" x14ac:dyDescent="0.3">
      <c r="A102" s="32" t="s">
        <v>424</v>
      </c>
      <c r="B102" s="33" t="s">
        <v>3</v>
      </c>
      <c r="C102" s="33" t="s">
        <v>20</v>
      </c>
      <c r="D102" s="34">
        <v>2344181</v>
      </c>
      <c r="E102" s="32"/>
      <c r="F102" s="33"/>
      <c r="G102" s="34"/>
      <c r="H102" s="32" t="s">
        <v>23</v>
      </c>
      <c r="I102" s="33" t="s">
        <v>488</v>
      </c>
      <c r="J102" s="34">
        <v>625</v>
      </c>
      <c r="K102" s="32"/>
      <c r="L102" s="33"/>
      <c r="M102" s="34"/>
      <c r="N102" s="32"/>
      <c r="O102" s="33"/>
      <c r="P102" s="34"/>
      <c r="Q102" s="35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7"/>
      <c r="AI102" s="38">
        <f>AS102+AT102+AU102</f>
        <v>625</v>
      </c>
      <c r="AJ102">
        <f>G102</f>
        <v>0</v>
      </c>
      <c r="AK102">
        <f>J102</f>
        <v>625</v>
      </c>
      <c r="AL102">
        <f>M102</f>
        <v>0</v>
      </c>
      <c r="AM102">
        <f>P102</f>
        <v>0</v>
      </c>
      <c r="AN102">
        <f>S102</f>
        <v>0</v>
      </c>
      <c r="AO102">
        <f>V102</f>
        <v>0</v>
      </c>
      <c r="AP102">
        <f>Y102</f>
        <v>0</v>
      </c>
      <c r="AQ102">
        <f>AB102</f>
        <v>0</v>
      </c>
      <c r="AR102">
        <f>AH102</f>
        <v>0</v>
      </c>
      <c r="AS102">
        <f>AE102</f>
        <v>0</v>
      </c>
      <c r="AT102">
        <f>LARGE(AJ102:AR102,1)</f>
        <v>625</v>
      </c>
      <c r="AU102">
        <f>LARGE(AJ102:AR102,2)</f>
        <v>0</v>
      </c>
    </row>
    <row r="103" spans="1:47" ht="15" thickBot="1" x14ac:dyDescent="0.35">
      <c r="A103" s="3" t="s">
        <v>699</v>
      </c>
      <c r="B103" s="2" t="s">
        <v>13</v>
      </c>
      <c r="C103" s="2" t="s">
        <v>29</v>
      </c>
      <c r="D103" s="4">
        <v>1864018</v>
      </c>
      <c r="E103" s="3"/>
      <c r="F103" s="2"/>
      <c r="G103" s="4"/>
      <c r="H103" s="3"/>
      <c r="I103" s="2"/>
      <c r="J103" s="4"/>
      <c r="K103" s="3"/>
      <c r="L103" s="2"/>
      <c r="M103" s="4"/>
      <c r="N103" s="3" t="s">
        <v>23</v>
      </c>
      <c r="O103" s="2" t="s">
        <v>764</v>
      </c>
      <c r="P103" s="4">
        <v>623</v>
      </c>
      <c r="Q103" s="7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8"/>
      <c r="AG103" s="2"/>
      <c r="AH103" s="5"/>
      <c r="AI103" s="6">
        <f>AS103+AT103+AU103</f>
        <v>623</v>
      </c>
      <c r="AJ103">
        <f>G103</f>
        <v>0</v>
      </c>
      <c r="AK103">
        <f>J103</f>
        <v>0</v>
      </c>
      <c r="AL103">
        <f>M103</f>
        <v>0</v>
      </c>
      <c r="AM103">
        <f>P103</f>
        <v>623</v>
      </c>
      <c r="AN103">
        <f>S103</f>
        <v>0</v>
      </c>
      <c r="AO103">
        <f>V103</f>
        <v>0</v>
      </c>
      <c r="AP103">
        <f>Y103</f>
        <v>0</v>
      </c>
      <c r="AQ103">
        <f>AB103</f>
        <v>0</v>
      </c>
      <c r="AR103">
        <f>AH103</f>
        <v>0</v>
      </c>
      <c r="AS103">
        <f>AE103</f>
        <v>0</v>
      </c>
      <c r="AT103">
        <f>LARGE(AJ103:AR103,1)</f>
        <v>623</v>
      </c>
      <c r="AU103">
        <f>LARGE(AJ103:AR103,2)</f>
        <v>0</v>
      </c>
    </row>
    <row r="104" spans="1:47" x14ac:dyDescent="0.3">
      <c r="A104" s="32" t="s">
        <v>425</v>
      </c>
      <c r="B104" s="33" t="s">
        <v>6</v>
      </c>
      <c r="C104" s="33" t="s">
        <v>18</v>
      </c>
      <c r="D104" s="34">
        <v>2077580</v>
      </c>
      <c r="E104" s="32"/>
      <c r="F104" s="33"/>
      <c r="G104" s="34"/>
      <c r="H104" s="32" t="s">
        <v>73</v>
      </c>
      <c r="I104" s="33" t="s">
        <v>489</v>
      </c>
      <c r="J104" s="34">
        <v>619</v>
      </c>
      <c r="K104" s="32"/>
      <c r="L104" s="33"/>
      <c r="M104" s="34"/>
      <c r="N104" s="32"/>
      <c r="O104" s="33"/>
      <c r="P104" s="34"/>
      <c r="Q104" s="35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7"/>
      <c r="AI104" s="38">
        <f>AS104+AT104+AU104</f>
        <v>619</v>
      </c>
      <c r="AJ104">
        <f>G104</f>
        <v>0</v>
      </c>
      <c r="AK104">
        <f>J104</f>
        <v>619</v>
      </c>
      <c r="AL104">
        <f>M104</f>
        <v>0</v>
      </c>
      <c r="AM104">
        <f>P104</f>
        <v>0</v>
      </c>
      <c r="AN104">
        <f>S104</f>
        <v>0</v>
      </c>
      <c r="AO104">
        <f>V104</f>
        <v>0</v>
      </c>
      <c r="AP104">
        <f>Y104</f>
        <v>0</v>
      </c>
      <c r="AQ104">
        <f>AB104</f>
        <v>0</v>
      </c>
      <c r="AR104">
        <f>AH104</f>
        <v>0</v>
      </c>
      <c r="AS104">
        <f>AE104</f>
        <v>0</v>
      </c>
      <c r="AT104">
        <f>LARGE(AJ104:AR104,1)</f>
        <v>619</v>
      </c>
      <c r="AU104">
        <f>LARGE(AJ104:AR104,2)</f>
        <v>0</v>
      </c>
    </row>
    <row r="105" spans="1:47" ht="15" thickBot="1" x14ac:dyDescent="0.35">
      <c r="A105" s="3" t="s">
        <v>691</v>
      </c>
      <c r="B105" s="2" t="s">
        <v>12</v>
      </c>
      <c r="C105" s="2" t="s">
        <v>85</v>
      </c>
      <c r="D105" s="4">
        <v>2430043</v>
      </c>
      <c r="E105" s="3"/>
      <c r="F105" s="2"/>
      <c r="G105" s="4"/>
      <c r="H105" s="3"/>
      <c r="I105" s="2"/>
      <c r="J105" s="4"/>
      <c r="K105" s="3"/>
      <c r="L105" s="2"/>
      <c r="M105" s="4"/>
      <c r="N105" s="3" t="s">
        <v>73</v>
      </c>
      <c r="O105" s="2" t="s">
        <v>756</v>
      </c>
      <c r="P105" s="4">
        <v>615</v>
      </c>
      <c r="Q105" s="7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8"/>
      <c r="AG105" s="2"/>
      <c r="AH105" s="5"/>
      <c r="AI105" s="6">
        <f>AS105+AT105+AU105</f>
        <v>615</v>
      </c>
      <c r="AJ105">
        <f>G105</f>
        <v>0</v>
      </c>
      <c r="AK105">
        <f>J105</f>
        <v>0</v>
      </c>
      <c r="AL105">
        <f>M105</f>
        <v>0</v>
      </c>
      <c r="AM105">
        <f>P105</f>
        <v>615</v>
      </c>
      <c r="AN105">
        <f>S105</f>
        <v>0</v>
      </c>
      <c r="AO105">
        <f>V105</f>
        <v>0</v>
      </c>
      <c r="AP105">
        <f>Y105</f>
        <v>0</v>
      </c>
      <c r="AQ105">
        <f>AB105</f>
        <v>0</v>
      </c>
      <c r="AR105">
        <f>AH105</f>
        <v>0</v>
      </c>
      <c r="AS105">
        <f>AE105</f>
        <v>0</v>
      </c>
      <c r="AT105">
        <f>LARGE(AJ105:AR105,1)</f>
        <v>615</v>
      </c>
      <c r="AU105">
        <f>LARGE(AJ105:AR105,2)</f>
        <v>0</v>
      </c>
    </row>
    <row r="106" spans="1:47" x14ac:dyDescent="0.3">
      <c r="A106" s="32" t="s">
        <v>702</v>
      </c>
      <c r="B106" s="33" t="s">
        <v>10</v>
      </c>
      <c r="C106" s="33" t="s">
        <v>29</v>
      </c>
      <c r="D106" s="34">
        <v>2023705</v>
      </c>
      <c r="E106" s="32"/>
      <c r="F106" s="33"/>
      <c r="G106" s="34"/>
      <c r="H106" s="32"/>
      <c r="I106" s="33"/>
      <c r="J106" s="34"/>
      <c r="K106" s="32"/>
      <c r="L106" s="33"/>
      <c r="M106" s="34"/>
      <c r="N106" s="32" t="s">
        <v>73</v>
      </c>
      <c r="O106" s="33" t="s">
        <v>769</v>
      </c>
      <c r="P106" s="34">
        <v>610</v>
      </c>
      <c r="Q106" s="35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7"/>
      <c r="AI106" s="38">
        <f>AS106+AT106+AU106</f>
        <v>610</v>
      </c>
      <c r="AJ106">
        <f>G106</f>
        <v>0</v>
      </c>
      <c r="AK106">
        <f>J106</f>
        <v>0</v>
      </c>
      <c r="AL106">
        <f>M106</f>
        <v>0</v>
      </c>
      <c r="AM106">
        <f>P106</f>
        <v>610</v>
      </c>
      <c r="AN106">
        <f>S106</f>
        <v>0</v>
      </c>
      <c r="AO106">
        <f>V106</f>
        <v>0</v>
      </c>
      <c r="AP106">
        <f>Y106</f>
        <v>0</v>
      </c>
      <c r="AQ106">
        <f>AB106</f>
        <v>0</v>
      </c>
      <c r="AR106">
        <f>AH106</f>
        <v>0</v>
      </c>
      <c r="AS106">
        <f>AE106</f>
        <v>0</v>
      </c>
      <c r="AT106">
        <f>LARGE(AJ106:AR106,1)</f>
        <v>610</v>
      </c>
      <c r="AU106">
        <f>LARGE(AJ106:AR106,2)</f>
        <v>0</v>
      </c>
    </row>
    <row r="107" spans="1:47" ht="15" thickBot="1" x14ac:dyDescent="0.35">
      <c r="A107" s="3" t="s">
        <v>686</v>
      </c>
      <c r="B107" s="2" t="s">
        <v>2</v>
      </c>
      <c r="C107" s="2" t="s">
        <v>19</v>
      </c>
      <c r="D107" s="4">
        <v>2059915</v>
      </c>
      <c r="E107" s="3"/>
      <c r="F107" s="2"/>
      <c r="G107" s="4"/>
      <c r="H107" s="3"/>
      <c r="I107" s="2"/>
      <c r="J107" s="4"/>
      <c r="K107" s="3"/>
      <c r="L107" s="2"/>
      <c r="M107" s="4"/>
      <c r="N107" s="3" t="s">
        <v>73</v>
      </c>
      <c r="O107" s="2" t="s">
        <v>749</v>
      </c>
      <c r="P107" s="4">
        <v>607</v>
      </c>
      <c r="Q107" s="7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8"/>
      <c r="AG107" s="2"/>
      <c r="AH107" s="5"/>
      <c r="AI107" s="6">
        <f>AS107+AT107+AU107</f>
        <v>607</v>
      </c>
      <c r="AJ107">
        <f>G107</f>
        <v>0</v>
      </c>
      <c r="AK107">
        <f>J107</f>
        <v>0</v>
      </c>
      <c r="AL107">
        <f>M107</f>
        <v>0</v>
      </c>
      <c r="AM107">
        <f>P107</f>
        <v>607</v>
      </c>
      <c r="AN107">
        <f>S107</f>
        <v>0</v>
      </c>
      <c r="AO107">
        <f>V107</f>
        <v>0</v>
      </c>
      <c r="AP107">
        <f>Y107</f>
        <v>0</v>
      </c>
      <c r="AQ107">
        <f>AB107</f>
        <v>0</v>
      </c>
      <c r="AR107">
        <f>AH107</f>
        <v>0</v>
      </c>
      <c r="AS107">
        <f>AE107</f>
        <v>0</v>
      </c>
      <c r="AT107">
        <f>LARGE(AJ107:AR107,1)</f>
        <v>607</v>
      </c>
      <c r="AU107">
        <f>LARGE(AJ107:AR107,2)</f>
        <v>0</v>
      </c>
    </row>
    <row r="108" spans="1:47" x14ac:dyDescent="0.3">
      <c r="A108" s="32" t="s">
        <v>426</v>
      </c>
      <c r="B108" s="33" t="s">
        <v>10</v>
      </c>
      <c r="C108" s="33" t="s">
        <v>20</v>
      </c>
      <c r="D108" s="34">
        <v>1654870</v>
      </c>
      <c r="E108" s="32"/>
      <c r="F108" s="33"/>
      <c r="G108" s="34"/>
      <c r="H108" s="32" t="s">
        <v>23</v>
      </c>
      <c r="I108" s="33" t="s">
        <v>490</v>
      </c>
      <c r="J108" s="34">
        <v>606</v>
      </c>
      <c r="K108" s="32"/>
      <c r="L108" s="33"/>
      <c r="M108" s="34"/>
      <c r="N108" s="32"/>
      <c r="O108" s="33"/>
      <c r="P108" s="34"/>
      <c r="Q108" s="35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7"/>
      <c r="AI108" s="38">
        <f>AS108+AT108+AU108</f>
        <v>606</v>
      </c>
      <c r="AJ108">
        <f>G108</f>
        <v>0</v>
      </c>
      <c r="AK108">
        <f>J108</f>
        <v>606</v>
      </c>
      <c r="AL108">
        <f>M108</f>
        <v>0</v>
      </c>
      <c r="AM108">
        <f>P108</f>
        <v>0</v>
      </c>
      <c r="AN108">
        <f>S108</f>
        <v>0</v>
      </c>
      <c r="AO108">
        <f>V108</f>
        <v>0</v>
      </c>
      <c r="AP108">
        <f>Y108</f>
        <v>0</v>
      </c>
      <c r="AQ108">
        <f>AB108</f>
        <v>0</v>
      </c>
      <c r="AR108">
        <f>AH108</f>
        <v>0</v>
      </c>
      <c r="AS108">
        <f>AE108</f>
        <v>0</v>
      </c>
      <c r="AT108">
        <f>LARGE(AJ108:AR108,1)</f>
        <v>606</v>
      </c>
      <c r="AU108">
        <f>LARGE(AJ108:AR108,2)</f>
        <v>0</v>
      </c>
    </row>
    <row r="109" spans="1:47" ht="15" thickBot="1" x14ac:dyDescent="0.35">
      <c r="A109" s="3" t="s">
        <v>703</v>
      </c>
      <c r="B109" s="2" t="s">
        <v>2</v>
      </c>
      <c r="C109" s="2" t="s">
        <v>29</v>
      </c>
      <c r="D109" s="4">
        <v>1675935</v>
      </c>
      <c r="E109" s="3"/>
      <c r="F109" s="2"/>
      <c r="G109" s="4"/>
      <c r="H109" s="3"/>
      <c r="I109" s="2"/>
      <c r="J109" s="4"/>
      <c r="K109" s="3"/>
      <c r="L109" s="2"/>
      <c r="M109" s="4"/>
      <c r="N109" s="3" t="s">
        <v>73</v>
      </c>
      <c r="O109" s="2" t="s">
        <v>772</v>
      </c>
      <c r="P109" s="4">
        <v>606</v>
      </c>
      <c r="Q109" s="7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8"/>
      <c r="AG109" s="2"/>
      <c r="AH109" s="5"/>
      <c r="AI109" s="6">
        <f>AS109+AT109+AU109</f>
        <v>606</v>
      </c>
      <c r="AJ109">
        <f>G109</f>
        <v>0</v>
      </c>
      <c r="AK109">
        <f>J109</f>
        <v>0</v>
      </c>
      <c r="AL109">
        <f>M109</f>
        <v>0</v>
      </c>
      <c r="AM109">
        <f>P109</f>
        <v>606</v>
      </c>
      <c r="AN109">
        <f>S109</f>
        <v>0</v>
      </c>
      <c r="AO109">
        <f>V109</f>
        <v>0</v>
      </c>
      <c r="AP109">
        <f>Y109</f>
        <v>0</v>
      </c>
      <c r="AQ109">
        <f>AB109</f>
        <v>0</v>
      </c>
      <c r="AR109">
        <f>AH109</f>
        <v>0</v>
      </c>
      <c r="AS109">
        <f>AE109</f>
        <v>0</v>
      </c>
      <c r="AT109">
        <f>LARGE(AJ109:AR109,1)</f>
        <v>606</v>
      </c>
      <c r="AU109">
        <f>LARGE(AJ109:AR109,2)</f>
        <v>0</v>
      </c>
    </row>
    <row r="110" spans="1:47" x14ac:dyDescent="0.3">
      <c r="A110" s="32" t="s">
        <v>918</v>
      </c>
      <c r="B110" s="33" t="s">
        <v>6</v>
      </c>
      <c r="C110" s="33" t="s">
        <v>919</v>
      </c>
      <c r="D110" s="34">
        <v>2076531</v>
      </c>
      <c r="E110" s="32"/>
      <c r="F110" s="33"/>
      <c r="G110" s="34"/>
      <c r="H110" s="32"/>
      <c r="I110" s="33"/>
      <c r="J110" s="34"/>
      <c r="K110" s="32" t="s">
        <v>73</v>
      </c>
      <c r="L110" s="33" t="s">
        <v>936</v>
      </c>
      <c r="M110" s="34">
        <v>599</v>
      </c>
      <c r="N110" s="32"/>
      <c r="O110" s="33"/>
      <c r="P110" s="34"/>
      <c r="Q110" s="35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7"/>
      <c r="AI110" s="38">
        <f>AS110+AT110+AU110</f>
        <v>599</v>
      </c>
      <c r="AJ110">
        <f>G110</f>
        <v>0</v>
      </c>
      <c r="AK110">
        <f>J110</f>
        <v>0</v>
      </c>
      <c r="AL110">
        <f>M110</f>
        <v>599</v>
      </c>
      <c r="AM110">
        <f>P110</f>
        <v>0</v>
      </c>
      <c r="AN110">
        <f>S110</f>
        <v>0</v>
      </c>
      <c r="AO110">
        <f>V110</f>
        <v>0</v>
      </c>
      <c r="AP110">
        <f>Y110</f>
        <v>0</v>
      </c>
      <c r="AQ110">
        <f>AB110</f>
        <v>0</v>
      </c>
      <c r="AR110">
        <f>AH110</f>
        <v>0</v>
      </c>
      <c r="AS110">
        <f>AE110</f>
        <v>0</v>
      </c>
      <c r="AT110">
        <f>LARGE(AJ110:AR110,1)</f>
        <v>599</v>
      </c>
      <c r="AU110">
        <f>LARGE(AJ110:AR110,2)</f>
        <v>0</v>
      </c>
    </row>
    <row r="111" spans="1:47" ht="15" thickBot="1" x14ac:dyDescent="0.35">
      <c r="A111" s="3" t="s">
        <v>687</v>
      </c>
      <c r="B111" s="2" t="s">
        <v>7</v>
      </c>
      <c r="C111" s="2" t="s">
        <v>19</v>
      </c>
      <c r="D111" s="4">
        <v>2402798</v>
      </c>
      <c r="E111" s="3"/>
      <c r="F111" s="2"/>
      <c r="G111" s="4"/>
      <c r="H111" s="3"/>
      <c r="I111" s="2"/>
      <c r="J111" s="4"/>
      <c r="K111" s="3"/>
      <c r="L111" s="2"/>
      <c r="M111" s="4"/>
      <c r="N111" s="3" t="s">
        <v>73</v>
      </c>
      <c r="O111" s="2" t="s">
        <v>750</v>
      </c>
      <c r="P111" s="4">
        <v>597</v>
      </c>
      <c r="Q111" s="7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8"/>
      <c r="AG111" s="2"/>
      <c r="AH111" s="5"/>
      <c r="AI111" s="6">
        <f>AS111+AT111+AU111</f>
        <v>597</v>
      </c>
      <c r="AJ111">
        <f>G111</f>
        <v>0</v>
      </c>
      <c r="AK111">
        <f>J111</f>
        <v>0</v>
      </c>
      <c r="AL111">
        <f>M111</f>
        <v>0</v>
      </c>
      <c r="AM111">
        <f>P111</f>
        <v>597</v>
      </c>
      <c r="AN111">
        <f>S111</f>
        <v>0</v>
      </c>
      <c r="AO111">
        <f>V111</f>
        <v>0</v>
      </c>
      <c r="AP111">
        <f>Y111</f>
        <v>0</v>
      </c>
      <c r="AQ111">
        <f>AB111</f>
        <v>0</v>
      </c>
      <c r="AR111">
        <f>AH111</f>
        <v>0</v>
      </c>
      <c r="AS111">
        <f>AE111</f>
        <v>0</v>
      </c>
      <c r="AT111">
        <f>LARGE(AJ111:AR111,1)</f>
        <v>597</v>
      </c>
      <c r="AU111">
        <f>LARGE(AJ111:AR111,2)</f>
        <v>0</v>
      </c>
    </row>
    <row r="112" spans="1:47" x14ac:dyDescent="0.3">
      <c r="A112" s="32" t="s">
        <v>68</v>
      </c>
      <c r="B112" s="33" t="s">
        <v>2</v>
      </c>
      <c r="C112" s="33" t="s">
        <v>1</v>
      </c>
      <c r="D112" s="34">
        <v>2188683</v>
      </c>
      <c r="E112" s="32" t="s">
        <v>302</v>
      </c>
      <c r="F112" s="33" t="s">
        <v>336</v>
      </c>
      <c r="G112" s="34">
        <v>596</v>
      </c>
      <c r="H112" s="32"/>
      <c r="I112" s="33"/>
      <c r="J112" s="34"/>
      <c r="K112" s="32"/>
      <c r="L112" s="33"/>
      <c r="M112" s="34"/>
      <c r="N112" s="32"/>
      <c r="O112" s="33"/>
      <c r="P112" s="34"/>
      <c r="Q112" s="35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7"/>
      <c r="AI112" s="38">
        <f>AS112+AT112+AU112</f>
        <v>596</v>
      </c>
      <c r="AJ112">
        <f>G112</f>
        <v>596</v>
      </c>
      <c r="AK112">
        <f>J112</f>
        <v>0</v>
      </c>
      <c r="AL112">
        <f>M112</f>
        <v>0</v>
      </c>
      <c r="AM112">
        <f>P112</f>
        <v>0</v>
      </c>
      <c r="AN112">
        <f>S112</f>
        <v>0</v>
      </c>
      <c r="AO112">
        <f>V112</f>
        <v>0</v>
      </c>
      <c r="AP112">
        <f>Y112</f>
        <v>0</v>
      </c>
      <c r="AQ112">
        <f>AB112</f>
        <v>0</v>
      </c>
      <c r="AR112">
        <f>AH112</f>
        <v>0</v>
      </c>
      <c r="AS112">
        <f>AE112</f>
        <v>0</v>
      </c>
      <c r="AT112">
        <f>LARGE(AJ112:AR112,1)</f>
        <v>596</v>
      </c>
      <c r="AU112">
        <f>LARGE(AJ112:AR112,2)</f>
        <v>0</v>
      </c>
    </row>
    <row r="113" spans="1:47" ht="15" thickBot="1" x14ac:dyDescent="0.35">
      <c r="A113" s="3" t="s">
        <v>692</v>
      </c>
      <c r="B113" s="2" t="s">
        <v>11</v>
      </c>
      <c r="C113" s="2" t="s">
        <v>85</v>
      </c>
      <c r="D113" s="4">
        <v>2440541</v>
      </c>
      <c r="E113" s="3"/>
      <c r="F113" s="2"/>
      <c r="G113" s="4"/>
      <c r="H113" s="3"/>
      <c r="I113" s="2"/>
      <c r="J113" s="4"/>
      <c r="K113" s="3"/>
      <c r="L113" s="2"/>
      <c r="M113" s="4"/>
      <c r="N113" s="3" t="s">
        <v>73</v>
      </c>
      <c r="O113" s="2" t="s">
        <v>757</v>
      </c>
      <c r="P113" s="4">
        <v>595</v>
      </c>
      <c r="Q113" s="7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8"/>
      <c r="AG113" s="2"/>
      <c r="AH113" s="5"/>
      <c r="AI113" s="6">
        <f>AS113+AT113+AU113</f>
        <v>595</v>
      </c>
      <c r="AJ113">
        <f>G113</f>
        <v>0</v>
      </c>
      <c r="AK113">
        <f>J113</f>
        <v>0</v>
      </c>
      <c r="AL113">
        <f>M113</f>
        <v>0</v>
      </c>
      <c r="AM113">
        <f>P113</f>
        <v>595</v>
      </c>
      <c r="AN113">
        <f>S113</f>
        <v>0</v>
      </c>
      <c r="AO113">
        <f>V113</f>
        <v>0</v>
      </c>
      <c r="AP113">
        <f>Y113</f>
        <v>0</v>
      </c>
      <c r="AQ113">
        <f>AB113</f>
        <v>0</v>
      </c>
      <c r="AR113">
        <f>AH113</f>
        <v>0</v>
      </c>
      <c r="AS113">
        <f>AE113</f>
        <v>0</v>
      </c>
      <c r="AT113">
        <f>LARGE(AJ113:AR113,1)</f>
        <v>595</v>
      </c>
      <c r="AU113">
        <f>LARGE(AJ113:AR113,2)</f>
        <v>0</v>
      </c>
    </row>
    <row r="114" spans="1:47" x14ac:dyDescent="0.3">
      <c r="A114" s="32" t="s">
        <v>695</v>
      </c>
      <c r="B114" s="33" t="s">
        <v>6</v>
      </c>
      <c r="C114" s="33" t="s">
        <v>85</v>
      </c>
      <c r="D114" s="34">
        <v>469424</v>
      </c>
      <c r="E114" s="32"/>
      <c r="F114" s="33"/>
      <c r="G114" s="34"/>
      <c r="H114" s="32"/>
      <c r="I114" s="33"/>
      <c r="J114" s="34"/>
      <c r="K114" s="32"/>
      <c r="L114" s="33"/>
      <c r="M114" s="34"/>
      <c r="N114" s="32" t="s">
        <v>28</v>
      </c>
      <c r="O114" s="33" t="s">
        <v>760</v>
      </c>
      <c r="P114" s="34">
        <v>586</v>
      </c>
      <c r="Q114" s="35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7"/>
      <c r="AI114" s="38">
        <f>AS114+AT114+AU114</f>
        <v>586</v>
      </c>
      <c r="AJ114">
        <f>G114</f>
        <v>0</v>
      </c>
      <c r="AK114">
        <f>J114</f>
        <v>0</v>
      </c>
      <c r="AL114">
        <f>M114</f>
        <v>0</v>
      </c>
      <c r="AM114">
        <f>P114</f>
        <v>586</v>
      </c>
      <c r="AN114">
        <f>S114</f>
        <v>0</v>
      </c>
      <c r="AO114">
        <f>V114</f>
        <v>0</v>
      </c>
      <c r="AP114">
        <f>Y114</f>
        <v>0</v>
      </c>
      <c r="AQ114">
        <f>AB114</f>
        <v>0</v>
      </c>
      <c r="AR114">
        <f>AH114</f>
        <v>0</v>
      </c>
      <c r="AS114">
        <f>AE114</f>
        <v>0</v>
      </c>
      <c r="AT114">
        <f>LARGE(AJ114:AR114,1)</f>
        <v>586</v>
      </c>
      <c r="AU114">
        <f>LARGE(AJ114:AR114,2)</f>
        <v>0</v>
      </c>
    </row>
    <row r="115" spans="1:47" ht="15" thickBot="1" x14ac:dyDescent="0.35">
      <c r="A115" s="3" t="s">
        <v>920</v>
      </c>
      <c r="B115" s="2" t="s">
        <v>7</v>
      </c>
      <c r="C115" s="2" t="s">
        <v>566</v>
      </c>
      <c r="D115" s="4">
        <v>692113</v>
      </c>
      <c r="E115" s="3"/>
      <c r="F115" s="2"/>
      <c r="G115" s="4"/>
      <c r="H115" s="3"/>
      <c r="I115" s="2"/>
      <c r="J115" s="4"/>
      <c r="K115" s="3" t="s">
        <v>73</v>
      </c>
      <c r="L115" s="2" t="s">
        <v>937</v>
      </c>
      <c r="M115" s="4">
        <v>584</v>
      </c>
      <c r="N115" s="3"/>
      <c r="O115" s="2"/>
      <c r="P115" s="4"/>
      <c r="Q115" s="7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8"/>
      <c r="AG115" s="2"/>
      <c r="AH115" s="5"/>
      <c r="AI115" s="6">
        <f>AS115+AT115+AU115</f>
        <v>584</v>
      </c>
      <c r="AJ115">
        <f>G115</f>
        <v>0</v>
      </c>
      <c r="AK115">
        <f>J115</f>
        <v>0</v>
      </c>
      <c r="AL115">
        <f>M115</f>
        <v>584</v>
      </c>
      <c r="AM115">
        <f>P115</f>
        <v>0</v>
      </c>
      <c r="AN115">
        <f>S115</f>
        <v>0</v>
      </c>
      <c r="AO115">
        <f>V115</f>
        <v>0</v>
      </c>
      <c r="AP115">
        <f>Y115</f>
        <v>0</v>
      </c>
      <c r="AQ115">
        <f>AB115</f>
        <v>0</v>
      </c>
      <c r="AR115">
        <f>AH115</f>
        <v>0</v>
      </c>
      <c r="AS115">
        <f>AE115</f>
        <v>0</v>
      </c>
      <c r="AT115">
        <f>LARGE(AJ115:AR115,1)</f>
        <v>584</v>
      </c>
      <c r="AU115">
        <f>LARGE(AJ115:AR115,2)</f>
        <v>0</v>
      </c>
    </row>
    <row r="116" spans="1:47" x14ac:dyDescent="0.3">
      <c r="A116" s="32" t="s">
        <v>427</v>
      </c>
      <c r="B116" s="33" t="s">
        <v>6</v>
      </c>
      <c r="C116" s="33" t="s">
        <v>428</v>
      </c>
      <c r="D116" s="34">
        <v>2059675</v>
      </c>
      <c r="E116" s="32"/>
      <c r="F116" s="33"/>
      <c r="G116" s="34"/>
      <c r="H116" s="32" t="s">
        <v>73</v>
      </c>
      <c r="I116" s="33" t="s">
        <v>492</v>
      </c>
      <c r="J116" s="34">
        <v>583</v>
      </c>
      <c r="K116" s="32"/>
      <c r="L116" s="33"/>
      <c r="M116" s="34"/>
      <c r="N116" s="32"/>
      <c r="O116" s="33"/>
      <c r="P116" s="34"/>
      <c r="Q116" s="35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7"/>
      <c r="AI116" s="38">
        <f>AS116+AT116+AU116</f>
        <v>583</v>
      </c>
      <c r="AJ116">
        <f>G116</f>
        <v>0</v>
      </c>
      <c r="AK116">
        <f>J116</f>
        <v>583</v>
      </c>
      <c r="AL116">
        <f>M116</f>
        <v>0</v>
      </c>
      <c r="AM116">
        <f>P116</f>
        <v>0</v>
      </c>
      <c r="AN116">
        <f>S116</f>
        <v>0</v>
      </c>
      <c r="AO116">
        <f>V116</f>
        <v>0</v>
      </c>
      <c r="AP116">
        <f>Y116</f>
        <v>0</v>
      </c>
      <c r="AQ116">
        <f>AB116</f>
        <v>0</v>
      </c>
      <c r="AR116">
        <f>AH116</f>
        <v>0</v>
      </c>
      <c r="AS116">
        <f>AE116</f>
        <v>0</v>
      </c>
      <c r="AT116">
        <f>LARGE(AJ116:AR116,1)</f>
        <v>583</v>
      </c>
      <c r="AU116">
        <f>LARGE(AJ116:AR116,2)</f>
        <v>0</v>
      </c>
    </row>
    <row r="117" spans="1:47" ht="15" thickBot="1" x14ac:dyDescent="0.35">
      <c r="A117" s="3" t="s">
        <v>921</v>
      </c>
      <c r="B117" s="2" t="s">
        <v>2</v>
      </c>
      <c r="C117" s="2" t="s">
        <v>677</v>
      </c>
      <c r="D117" s="4">
        <v>1595043</v>
      </c>
      <c r="E117" s="3"/>
      <c r="F117" s="2"/>
      <c r="G117" s="4"/>
      <c r="H117" s="3"/>
      <c r="I117" s="2"/>
      <c r="J117" s="4"/>
      <c r="K117" s="3" t="s">
        <v>73</v>
      </c>
      <c r="L117" s="2" t="s">
        <v>938</v>
      </c>
      <c r="M117" s="4">
        <v>580</v>
      </c>
      <c r="N117" s="3"/>
      <c r="O117" s="2"/>
      <c r="P117" s="4"/>
      <c r="Q117" s="7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8"/>
      <c r="AG117" s="2"/>
      <c r="AH117" s="5"/>
      <c r="AI117" s="6">
        <f>AS117+AT117+AU117</f>
        <v>580</v>
      </c>
      <c r="AJ117">
        <f>G117</f>
        <v>0</v>
      </c>
      <c r="AK117">
        <f>J117</f>
        <v>0</v>
      </c>
      <c r="AL117">
        <f>M117</f>
        <v>580</v>
      </c>
      <c r="AM117">
        <f>P117</f>
        <v>0</v>
      </c>
      <c r="AN117">
        <f>S117</f>
        <v>0</v>
      </c>
      <c r="AO117">
        <f>V117</f>
        <v>0</v>
      </c>
      <c r="AP117">
        <f>Y117</f>
        <v>0</v>
      </c>
      <c r="AQ117">
        <f>AB117</f>
        <v>0</v>
      </c>
      <c r="AR117">
        <f>AH117</f>
        <v>0</v>
      </c>
      <c r="AS117">
        <f>AE117</f>
        <v>0</v>
      </c>
      <c r="AT117">
        <f>LARGE(AJ117:AR117,1)</f>
        <v>580</v>
      </c>
      <c r="AU117">
        <f>LARGE(AJ117:AR117,2)</f>
        <v>0</v>
      </c>
    </row>
    <row r="118" spans="1:47" x14ac:dyDescent="0.3">
      <c r="A118" s="32" t="s">
        <v>679</v>
      </c>
      <c r="B118" s="33" t="s">
        <v>10</v>
      </c>
      <c r="C118" s="33" t="s">
        <v>79</v>
      </c>
      <c r="D118" s="34">
        <v>2401568</v>
      </c>
      <c r="E118" s="32"/>
      <c r="F118" s="33"/>
      <c r="G118" s="34"/>
      <c r="H118" s="32"/>
      <c r="I118" s="33"/>
      <c r="J118" s="34"/>
      <c r="K118" s="32"/>
      <c r="L118" s="33"/>
      <c r="M118" s="34"/>
      <c r="N118" s="32" t="s">
        <v>73</v>
      </c>
      <c r="O118" s="33" t="s">
        <v>741</v>
      </c>
      <c r="P118" s="34">
        <v>575</v>
      </c>
      <c r="Q118" s="35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7"/>
      <c r="AI118" s="38">
        <f>AS118+AT118+AU118</f>
        <v>575</v>
      </c>
      <c r="AJ118">
        <f>G118</f>
        <v>0</v>
      </c>
      <c r="AK118">
        <f>J118</f>
        <v>0</v>
      </c>
      <c r="AL118">
        <f>M118</f>
        <v>0</v>
      </c>
      <c r="AM118">
        <f>P118</f>
        <v>575</v>
      </c>
      <c r="AN118">
        <f>S118</f>
        <v>0</v>
      </c>
      <c r="AO118">
        <f>V118</f>
        <v>0</v>
      </c>
      <c r="AP118">
        <f>Y118</f>
        <v>0</v>
      </c>
      <c r="AQ118">
        <f>AB118</f>
        <v>0</v>
      </c>
      <c r="AR118">
        <f>AH118</f>
        <v>0</v>
      </c>
      <c r="AS118">
        <f>AE118</f>
        <v>0</v>
      </c>
      <c r="AT118">
        <f>LARGE(AJ118:AR118,1)</f>
        <v>575</v>
      </c>
      <c r="AU118">
        <f>LARGE(AJ118:AR118,2)</f>
        <v>0</v>
      </c>
    </row>
    <row r="119" spans="1:47" ht="15" thickBot="1" x14ac:dyDescent="0.35">
      <c r="A119" s="3" t="s">
        <v>673</v>
      </c>
      <c r="B119" s="2" t="s">
        <v>0</v>
      </c>
      <c r="C119" s="2" t="s">
        <v>672</v>
      </c>
      <c r="D119" s="4">
        <v>1147309</v>
      </c>
      <c r="E119" s="3"/>
      <c r="F119" s="2"/>
      <c r="G119" s="4"/>
      <c r="H119" s="3"/>
      <c r="I119" s="2"/>
      <c r="J119" s="4"/>
      <c r="K119" s="3"/>
      <c r="L119" s="2"/>
      <c r="M119" s="4"/>
      <c r="N119" s="3" t="s">
        <v>73</v>
      </c>
      <c r="O119" s="2" t="s">
        <v>734</v>
      </c>
      <c r="P119" s="4">
        <v>573</v>
      </c>
      <c r="Q119" s="7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8"/>
      <c r="AG119" s="2"/>
      <c r="AH119" s="5"/>
      <c r="AI119" s="6">
        <f>AS119+AT119+AU119</f>
        <v>573</v>
      </c>
      <c r="AJ119">
        <f>G119</f>
        <v>0</v>
      </c>
      <c r="AK119">
        <f>J119</f>
        <v>0</v>
      </c>
      <c r="AL119">
        <f>M119</f>
        <v>0</v>
      </c>
      <c r="AM119">
        <f>P119</f>
        <v>573</v>
      </c>
      <c r="AN119">
        <f>S119</f>
        <v>0</v>
      </c>
      <c r="AO119">
        <f>V119</f>
        <v>0</v>
      </c>
      <c r="AP119">
        <f>Y119</f>
        <v>0</v>
      </c>
      <c r="AQ119">
        <f>AB119</f>
        <v>0</v>
      </c>
      <c r="AR119">
        <f>AH119</f>
        <v>0</v>
      </c>
      <c r="AS119">
        <f>AE119</f>
        <v>0</v>
      </c>
      <c r="AT119">
        <f>LARGE(AJ119:AR119,1)</f>
        <v>573</v>
      </c>
      <c r="AU119">
        <f>LARGE(AJ119:AR119,2)</f>
        <v>0</v>
      </c>
    </row>
    <row r="120" spans="1:47" x14ac:dyDescent="0.3">
      <c r="A120" s="32" t="s">
        <v>671</v>
      </c>
      <c r="B120" s="33" t="s">
        <v>3</v>
      </c>
      <c r="C120" s="33" t="s">
        <v>672</v>
      </c>
      <c r="D120" s="34">
        <v>1398073</v>
      </c>
      <c r="E120" s="32"/>
      <c r="F120" s="33"/>
      <c r="G120" s="34"/>
      <c r="H120" s="32"/>
      <c r="I120" s="33"/>
      <c r="J120" s="34"/>
      <c r="K120" s="32"/>
      <c r="L120" s="33"/>
      <c r="M120" s="34"/>
      <c r="N120" s="32" t="s">
        <v>23</v>
      </c>
      <c r="O120" s="33" t="s">
        <v>733</v>
      </c>
      <c r="P120" s="34">
        <v>572</v>
      </c>
      <c r="Q120" s="35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7"/>
      <c r="AI120" s="38">
        <f>AS120+AT120+AU120</f>
        <v>572</v>
      </c>
      <c r="AJ120">
        <f>G120</f>
        <v>0</v>
      </c>
      <c r="AK120">
        <f>J120</f>
        <v>0</v>
      </c>
      <c r="AL120">
        <f>M120</f>
        <v>0</v>
      </c>
      <c r="AM120">
        <f>P120</f>
        <v>572</v>
      </c>
      <c r="AN120">
        <f>S120</f>
        <v>0</v>
      </c>
      <c r="AO120">
        <f>V120</f>
        <v>0</v>
      </c>
      <c r="AP120">
        <f>Y120</f>
        <v>0</v>
      </c>
      <c r="AQ120">
        <f>AB120</f>
        <v>0</v>
      </c>
      <c r="AR120">
        <f>AH120</f>
        <v>0</v>
      </c>
      <c r="AS120">
        <f>AE120</f>
        <v>0</v>
      </c>
      <c r="AT120">
        <f>LARGE(AJ120:AR120,1)</f>
        <v>572</v>
      </c>
      <c r="AU120">
        <f>LARGE(AJ120:AR120,2)</f>
        <v>0</v>
      </c>
    </row>
    <row r="121" spans="1:47" ht="15" thickBot="1" x14ac:dyDescent="0.35">
      <c r="A121" s="3" t="s">
        <v>72</v>
      </c>
      <c r="B121" s="2" t="s">
        <v>0</v>
      </c>
      <c r="C121" s="2" t="s">
        <v>36</v>
      </c>
      <c r="D121" s="4">
        <v>2159435</v>
      </c>
      <c r="E121" s="3"/>
      <c r="F121" s="2"/>
      <c r="G121" s="4"/>
      <c r="H121" s="3" t="s">
        <v>73</v>
      </c>
      <c r="I121" s="2" t="s">
        <v>493</v>
      </c>
      <c r="J121" s="4">
        <v>567</v>
      </c>
      <c r="K121" s="3"/>
      <c r="L121" s="2"/>
      <c r="M121" s="4"/>
      <c r="N121" s="3"/>
      <c r="O121" s="2"/>
      <c r="P121" s="4"/>
      <c r="Q121" s="7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8"/>
      <c r="AG121" s="2"/>
      <c r="AH121" s="5"/>
      <c r="AI121" s="6">
        <f>AS121+AT121+AU121</f>
        <v>567</v>
      </c>
      <c r="AJ121">
        <f>G121</f>
        <v>0</v>
      </c>
      <c r="AK121">
        <f>J121</f>
        <v>567</v>
      </c>
      <c r="AL121">
        <f>M121</f>
        <v>0</v>
      </c>
      <c r="AM121">
        <f>P121</f>
        <v>0</v>
      </c>
      <c r="AN121">
        <f>S121</f>
        <v>0</v>
      </c>
      <c r="AO121">
        <f>V121</f>
        <v>0</v>
      </c>
      <c r="AP121">
        <f>Y121</f>
        <v>0</v>
      </c>
      <c r="AQ121">
        <f>AB121</f>
        <v>0</v>
      </c>
      <c r="AR121">
        <f>AH121</f>
        <v>0</v>
      </c>
      <c r="AS121">
        <f>AE121</f>
        <v>0</v>
      </c>
      <c r="AT121">
        <f>LARGE(AJ121:AR121,1)</f>
        <v>567</v>
      </c>
      <c r="AU121">
        <f>LARGE(AJ121:AR121,2)</f>
        <v>0</v>
      </c>
    </row>
    <row r="122" spans="1:47" x14ac:dyDescent="0.3">
      <c r="A122" s="32" t="s">
        <v>700</v>
      </c>
      <c r="B122" s="33" t="s">
        <v>13</v>
      </c>
      <c r="C122" s="33" t="s">
        <v>29</v>
      </c>
      <c r="D122" s="34">
        <v>1582136</v>
      </c>
      <c r="E122" s="32"/>
      <c r="F122" s="33"/>
      <c r="G122" s="34"/>
      <c r="H122" s="32"/>
      <c r="I122" s="33"/>
      <c r="J122" s="34"/>
      <c r="K122" s="32"/>
      <c r="L122" s="33"/>
      <c r="M122" s="34"/>
      <c r="N122" s="32" t="s">
        <v>23</v>
      </c>
      <c r="O122" s="33" t="s">
        <v>765</v>
      </c>
      <c r="P122" s="34">
        <v>561</v>
      </c>
      <c r="Q122" s="35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7"/>
      <c r="AI122" s="38">
        <f>AS122+AT122+AU122</f>
        <v>561</v>
      </c>
      <c r="AJ122">
        <f>G122</f>
        <v>0</v>
      </c>
      <c r="AK122">
        <f>J122</f>
        <v>0</v>
      </c>
      <c r="AL122">
        <f>M122</f>
        <v>0</v>
      </c>
      <c r="AM122">
        <f>P122</f>
        <v>561</v>
      </c>
      <c r="AN122">
        <f>S122</f>
        <v>0</v>
      </c>
      <c r="AO122">
        <f>V122</f>
        <v>0</v>
      </c>
      <c r="AP122">
        <f>Y122</f>
        <v>0</v>
      </c>
      <c r="AQ122">
        <f>AB122</f>
        <v>0</v>
      </c>
      <c r="AR122">
        <f>AH122</f>
        <v>0</v>
      </c>
      <c r="AS122">
        <f>AE122</f>
        <v>0</v>
      </c>
      <c r="AT122">
        <f>LARGE(AJ122:AR122,1)</f>
        <v>561</v>
      </c>
      <c r="AU122">
        <f>LARGE(AJ122:AR122,2)</f>
        <v>0</v>
      </c>
    </row>
    <row r="123" spans="1:47" ht="15" thickBot="1" x14ac:dyDescent="0.35">
      <c r="A123" s="3" t="s">
        <v>135</v>
      </c>
      <c r="B123" s="2" t="s">
        <v>3</v>
      </c>
      <c r="C123" s="2" t="s">
        <v>20</v>
      </c>
      <c r="D123" s="4">
        <v>1576082</v>
      </c>
      <c r="E123" s="3" t="s">
        <v>301</v>
      </c>
      <c r="F123" s="2" t="s">
        <v>338</v>
      </c>
      <c r="G123" s="4">
        <v>560</v>
      </c>
      <c r="H123" s="3"/>
      <c r="I123" s="2"/>
      <c r="J123" s="4"/>
      <c r="K123" s="3"/>
      <c r="L123" s="2"/>
      <c r="M123" s="4"/>
      <c r="N123" s="3"/>
      <c r="O123" s="2"/>
      <c r="P123" s="4"/>
      <c r="Q123" s="7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8"/>
      <c r="AG123" s="2"/>
      <c r="AH123" s="5"/>
      <c r="AI123" s="6">
        <f>AS123+AT123+AU123</f>
        <v>560</v>
      </c>
      <c r="AJ123">
        <f>G123</f>
        <v>560</v>
      </c>
      <c r="AK123">
        <f>J123</f>
        <v>0</v>
      </c>
      <c r="AL123">
        <f>M123</f>
        <v>0</v>
      </c>
      <c r="AM123">
        <f>P123</f>
        <v>0</v>
      </c>
      <c r="AN123">
        <f>S123</f>
        <v>0</v>
      </c>
      <c r="AO123">
        <f>V123</f>
        <v>0</v>
      </c>
      <c r="AP123">
        <f>Y123</f>
        <v>0</v>
      </c>
      <c r="AQ123">
        <f>AB123</f>
        <v>0</v>
      </c>
      <c r="AR123">
        <f>AH123</f>
        <v>0</v>
      </c>
      <c r="AS123">
        <f>AE123</f>
        <v>0</v>
      </c>
      <c r="AT123">
        <f>LARGE(AJ123:AR123,1)</f>
        <v>560</v>
      </c>
      <c r="AU123">
        <f>LARGE(AJ123:AR123,2)</f>
        <v>0</v>
      </c>
    </row>
    <row r="124" spans="1:47" x14ac:dyDescent="0.3">
      <c r="A124" s="32" t="s">
        <v>922</v>
      </c>
      <c r="B124" s="33" t="s">
        <v>2</v>
      </c>
      <c r="C124" s="33" t="s">
        <v>916</v>
      </c>
      <c r="D124" s="34">
        <v>2427520</v>
      </c>
      <c r="E124" s="32"/>
      <c r="F124" s="33"/>
      <c r="G124" s="34"/>
      <c r="H124" s="32"/>
      <c r="I124" s="33"/>
      <c r="J124" s="34"/>
      <c r="K124" s="32" t="s">
        <v>73</v>
      </c>
      <c r="L124" s="33" t="s">
        <v>939</v>
      </c>
      <c r="M124" s="34">
        <v>559</v>
      </c>
      <c r="N124" s="32"/>
      <c r="O124" s="33"/>
      <c r="P124" s="34"/>
      <c r="Q124" s="35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7"/>
      <c r="AI124" s="38">
        <f>AS124+AT124+AU124</f>
        <v>559</v>
      </c>
      <c r="AJ124">
        <f>G124</f>
        <v>0</v>
      </c>
      <c r="AK124">
        <f>J124</f>
        <v>0</v>
      </c>
      <c r="AL124">
        <f>M124</f>
        <v>559</v>
      </c>
      <c r="AM124">
        <f>P124</f>
        <v>0</v>
      </c>
      <c r="AN124">
        <f>S124</f>
        <v>0</v>
      </c>
      <c r="AO124">
        <f>V124</f>
        <v>0</v>
      </c>
      <c r="AP124">
        <f>Y124</f>
        <v>0</v>
      </c>
      <c r="AQ124">
        <f>AB124</f>
        <v>0</v>
      </c>
      <c r="AR124">
        <f>AH124</f>
        <v>0</v>
      </c>
      <c r="AS124">
        <f>AE124</f>
        <v>0</v>
      </c>
      <c r="AT124">
        <f>LARGE(AJ124:AR124,1)</f>
        <v>559</v>
      </c>
      <c r="AU124">
        <f>LARGE(AJ124:AR124,2)</f>
        <v>0</v>
      </c>
    </row>
    <row r="125" spans="1:47" ht="15" thickBot="1" x14ac:dyDescent="0.35">
      <c r="A125" s="3" t="s">
        <v>80</v>
      </c>
      <c r="B125" s="2" t="s">
        <v>10</v>
      </c>
      <c r="C125" s="2" t="s">
        <v>1</v>
      </c>
      <c r="D125" s="4">
        <v>2373826</v>
      </c>
      <c r="E125" s="3" t="s">
        <v>301</v>
      </c>
      <c r="F125" s="2" t="s">
        <v>339</v>
      </c>
      <c r="G125" s="4">
        <v>555</v>
      </c>
      <c r="H125" s="3"/>
      <c r="I125" s="2"/>
      <c r="J125" s="4"/>
      <c r="K125" s="3"/>
      <c r="L125" s="2"/>
      <c r="M125" s="4"/>
      <c r="N125" s="3"/>
      <c r="O125" s="2"/>
      <c r="P125" s="4"/>
      <c r="Q125" s="7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8"/>
      <c r="AG125" s="2"/>
      <c r="AH125" s="5"/>
      <c r="AI125" s="6">
        <f>AS125+AT125+AU125</f>
        <v>555</v>
      </c>
      <c r="AJ125">
        <f>G125</f>
        <v>555</v>
      </c>
      <c r="AK125">
        <f>J125</f>
        <v>0</v>
      </c>
      <c r="AL125">
        <f>M125</f>
        <v>0</v>
      </c>
      <c r="AM125">
        <f>P125</f>
        <v>0</v>
      </c>
      <c r="AN125">
        <f>S125</f>
        <v>0</v>
      </c>
      <c r="AO125">
        <f>V125</f>
        <v>0</v>
      </c>
      <c r="AP125">
        <f>Y125</f>
        <v>0</v>
      </c>
      <c r="AQ125">
        <f>AB125</f>
        <v>0</v>
      </c>
      <c r="AR125">
        <f>AH125</f>
        <v>0</v>
      </c>
      <c r="AS125">
        <f>AE125</f>
        <v>0</v>
      </c>
      <c r="AT125">
        <f>LARGE(AJ125:AR125,1)</f>
        <v>555</v>
      </c>
      <c r="AU125">
        <f>LARGE(AJ125:AR125,2)</f>
        <v>0</v>
      </c>
    </row>
    <row r="126" spans="1:47" x14ac:dyDescent="0.3">
      <c r="A126" s="32" t="s">
        <v>134</v>
      </c>
      <c r="B126" s="33" t="s">
        <v>7</v>
      </c>
      <c r="C126" s="33" t="s">
        <v>65</v>
      </c>
      <c r="D126" s="34">
        <v>1297402</v>
      </c>
      <c r="E126" s="32" t="s">
        <v>301</v>
      </c>
      <c r="F126" s="33" t="s">
        <v>340</v>
      </c>
      <c r="G126" s="34">
        <v>555</v>
      </c>
      <c r="H126" s="32"/>
      <c r="I126" s="33"/>
      <c r="J126" s="34"/>
      <c r="K126" s="32"/>
      <c r="L126" s="33"/>
      <c r="M126" s="34"/>
      <c r="N126" s="32"/>
      <c r="O126" s="33"/>
      <c r="P126" s="34"/>
      <c r="Q126" s="35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7"/>
      <c r="AI126" s="38">
        <f>AS126+AT126+AU126</f>
        <v>555</v>
      </c>
      <c r="AJ126">
        <f>G126</f>
        <v>555</v>
      </c>
      <c r="AK126">
        <f>J126</f>
        <v>0</v>
      </c>
      <c r="AL126">
        <f>M126</f>
        <v>0</v>
      </c>
      <c r="AM126">
        <f>P126</f>
        <v>0</v>
      </c>
      <c r="AN126">
        <f>S126</f>
        <v>0</v>
      </c>
      <c r="AO126">
        <f>V126</f>
        <v>0</v>
      </c>
      <c r="AP126">
        <f>Y126</f>
        <v>0</v>
      </c>
      <c r="AQ126">
        <f>AB126</f>
        <v>0</v>
      </c>
      <c r="AR126">
        <f>AH126</f>
        <v>0</v>
      </c>
      <c r="AS126">
        <f>AE126</f>
        <v>0</v>
      </c>
      <c r="AT126">
        <f>LARGE(AJ126:AR126,1)</f>
        <v>555</v>
      </c>
      <c r="AU126">
        <f>LARGE(AJ126:AR126,2)</f>
        <v>0</v>
      </c>
    </row>
    <row r="127" spans="1:47" ht="15" thickBot="1" x14ac:dyDescent="0.35">
      <c r="A127" s="3" t="s">
        <v>923</v>
      </c>
      <c r="B127" s="2" t="s">
        <v>7</v>
      </c>
      <c r="C127" s="2" t="s">
        <v>587</v>
      </c>
      <c r="D127" s="4">
        <v>1131662</v>
      </c>
      <c r="E127" s="3"/>
      <c r="F127" s="2"/>
      <c r="G127" s="4"/>
      <c r="H127" s="3"/>
      <c r="I127" s="2"/>
      <c r="J127" s="4"/>
      <c r="K127" s="3" t="s">
        <v>73</v>
      </c>
      <c r="L127" s="2" t="s">
        <v>940</v>
      </c>
      <c r="M127" s="4">
        <v>552</v>
      </c>
      <c r="N127" s="3"/>
      <c r="O127" s="2"/>
      <c r="P127" s="4"/>
      <c r="Q127" s="7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8"/>
      <c r="AG127" s="2"/>
      <c r="AH127" s="5"/>
      <c r="AI127" s="6">
        <f>AS127+AT127+AU127</f>
        <v>552</v>
      </c>
      <c r="AJ127">
        <f>G127</f>
        <v>0</v>
      </c>
      <c r="AK127">
        <f>J127</f>
        <v>0</v>
      </c>
      <c r="AL127">
        <f>M127</f>
        <v>552</v>
      </c>
      <c r="AM127">
        <f>P127</f>
        <v>0</v>
      </c>
      <c r="AN127">
        <f>S127</f>
        <v>0</v>
      </c>
      <c r="AO127">
        <f>V127</f>
        <v>0</v>
      </c>
      <c r="AP127">
        <f>Y127</f>
        <v>0</v>
      </c>
      <c r="AQ127">
        <f>AB127</f>
        <v>0</v>
      </c>
      <c r="AR127">
        <f>AH127</f>
        <v>0</v>
      </c>
      <c r="AS127">
        <f>AE127</f>
        <v>0</v>
      </c>
      <c r="AT127">
        <f>LARGE(AJ127:AR127,1)</f>
        <v>552</v>
      </c>
      <c r="AU127">
        <f>LARGE(AJ127:AR127,2)</f>
        <v>0</v>
      </c>
    </row>
    <row r="128" spans="1:47" x14ac:dyDescent="0.3">
      <c r="A128" s="32" t="s">
        <v>184</v>
      </c>
      <c r="B128" s="33" t="s">
        <v>10</v>
      </c>
      <c r="C128" s="33" t="s">
        <v>5</v>
      </c>
      <c r="D128" s="34">
        <v>2048815</v>
      </c>
      <c r="E128" s="32" t="s">
        <v>302</v>
      </c>
      <c r="F128" s="33" t="s">
        <v>341</v>
      </c>
      <c r="G128" s="34">
        <v>550</v>
      </c>
      <c r="H128" s="32"/>
      <c r="I128" s="33"/>
      <c r="J128" s="34"/>
      <c r="K128" s="32"/>
      <c r="L128" s="33"/>
      <c r="M128" s="34"/>
      <c r="N128" s="32"/>
      <c r="O128" s="33"/>
      <c r="P128" s="34"/>
      <c r="Q128" s="35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7"/>
      <c r="AI128" s="38">
        <f>AS128+AT128+AU128</f>
        <v>550</v>
      </c>
      <c r="AJ128">
        <f>G128</f>
        <v>550</v>
      </c>
      <c r="AK128">
        <f>J128</f>
        <v>0</v>
      </c>
      <c r="AL128">
        <f>M128</f>
        <v>0</v>
      </c>
      <c r="AM128">
        <f>P128</f>
        <v>0</v>
      </c>
      <c r="AN128">
        <f>S128</f>
        <v>0</v>
      </c>
      <c r="AO128">
        <f>V128</f>
        <v>0</v>
      </c>
      <c r="AP128">
        <f>Y128</f>
        <v>0</v>
      </c>
      <c r="AQ128">
        <f>AB128</f>
        <v>0</v>
      </c>
      <c r="AR128">
        <f>AH128</f>
        <v>0</v>
      </c>
      <c r="AS128">
        <f>AE128</f>
        <v>0</v>
      </c>
      <c r="AT128">
        <f>LARGE(AJ128:AR128,1)</f>
        <v>550</v>
      </c>
      <c r="AU128">
        <f>LARGE(AJ128:AR128,2)</f>
        <v>0</v>
      </c>
    </row>
    <row r="129" spans="1:47" ht="15" thickBot="1" x14ac:dyDescent="0.35">
      <c r="A129" s="3" t="s">
        <v>684</v>
      </c>
      <c r="B129" s="2" t="s">
        <v>13</v>
      </c>
      <c r="C129" s="2" t="s">
        <v>19</v>
      </c>
      <c r="D129" s="4">
        <v>2308614</v>
      </c>
      <c r="E129" s="3"/>
      <c r="F129" s="2"/>
      <c r="G129" s="4"/>
      <c r="H129" s="3"/>
      <c r="I129" s="2"/>
      <c r="J129" s="4"/>
      <c r="K129" s="3"/>
      <c r="L129" s="2"/>
      <c r="M129" s="4"/>
      <c r="N129" s="3" t="s">
        <v>73</v>
      </c>
      <c r="O129" s="2" t="s">
        <v>747</v>
      </c>
      <c r="P129" s="4">
        <v>549</v>
      </c>
      <c r="Q129" s="7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8"/>
      <c r="AG129" s="2"/>
      <c r="AH129" s="5"/>
      <c r="AI129" s="6">
        <f>AS129+AT129+AU129</f>
        <v>549</v>
      </c>
      <c r="AJ129">
        <f>G129</f>
        <v>0</v>
      </c>
      <c r="AK129">
        <f>J129</f>
        <v>0</v>
      </c>
      <c r="AL129">
        <f>M129</f>
        <v>0</v>
      </c>
      <c r="AM129">
        <f>P129</f>
        <v>549</v>
      </c>
      <c r="AN129">
        <f>S129</f>
        <v>0</v>
      </c>
      <c r="AO129">
        <f>V129</f>
        <v>0</v>
      </c>
      <c r="AP129">
        <f>Y129</f>
        <v>0</v>
      </c>
      <c r="AQ129">
        <f>AB129</f>
        <v>0</v>
      </c>
      <c r="AR129">
        <f>AH129</f>
        <v>0</v>
      </c>
      <c r="AS129">
        <f>AE129</f>
        <v>0</v>
      </c>
      <c r="AT129">
        <f>LARGE(AJ129:AR129,1)</f>
        <v>549</v>
      </c>
      <c r="AU129">
        <f>LARGE(AJ129:AR129,2)</f>
        <v>0</v>
      </c>
    </row>
    <row r="130" spans="1:47" x14ac:dyDescent="0.3">
      <c r="A130" s="32" t="s">
        <v>952</v>
      </c>
      <c r="B130" s="33" t="s">
        <v>13</v>
      </c>
      <c r="C130" s="33" t="s">
        <v>15</v>
      </c>
      <c r="D130" s="34">
        <v>2137786</v>
      </c>
      <c r="E130" s="32"/>
      <c r="F130" s="33"/>
      <c r="G130" s="34"/>
      <c r="H130" s="32"/>
      <c r="I130" s="33"/>
      <c r="J130" s="34"/>
      <c r="K130" s="32" t="s">
        <v>954</v>
      </c>
      <c r="L130" s="33" t="s">
        <v>955</v>
      </c>
      <c r="M130" s="34">
        <v>548</v>
      </c>
      <c r="N130" s="32"/>
      <c r="O130" s="33"/>
      <c r="P130" s="34"/>
      <c r="Q130" s="35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7"/>
      <c r="AI130" s="38">
        <f>AS130+AT130+AU130</f>
        <v>548</v>
      </c>
      <c r="AJ130">
        <f>G130</f>
        <v>0</v>
      </c>
      <c r="AK130">
        <f>J130</f>
        <v>0</v>
      </c>
      <c r="AL130">
        <f>M130</f>
        <v>548</v>
      </c>
      <c r="AM130">
        <f>P130</f>
        <v>0</v>
      </c>
      <c r="AN130">
        <f>S130</f>
        <v>0</v>
      </c>
      <c r="AO130">
        <f>V130</f>
        <v>0</v>
      </c>
      <c r="AP130">
        <f>Y130</f>
        <v>0</v>
      </c>
      <c r="AQ130">
        <f>AB130</f>
        <v>0</v>
      </c>
      <c r="AR130">
        <f>AH130</f>
        <v>0</v>
      </c>
      <c r="AS130">
        <f>AE130</f>
        <v>0</v>
      </c>
      <c r="AT130">
        <f>LARGE(AJ130:AR130,1)</f>
        <v>548</v>
      </c>
      <c r="AU130">
        <f>LARGE(AJ130:AR130,2)</f>
        <v>0</v>
      </c>
    </row>
    <row r="131" spans="1:47" ht="15" thickBot="1" x14ac:dyDescent="0.35">
      <c r="A131" s="3" t="s">
        <v>711</v>
      </c>
      <c r="B131" s="2" t="s">
        <v>7</v>
      </c>
      <c r="C131" s="2" t="s">
        <v>69</v>
      </c>
      <c r="D131" s="4">
        <v>1839762</v>
      </c>
      <c r="E131" s="3"/>
      <c r="F131" s="2"/>
      <c r="G131" s="4"/>
      <c r="H131" s="3"/>
      <c r="I131" s="2"/>
      <c r="J131" s="4"/>
      <c r="K131" s="3"/>
      <c r="L131" s="2"/>
      <c r="M131" s="4"/>
      <c r="N131" s="3" t="s">
        <v>23</v>
      </c>
      <c r="O131" s="2" t="s">
        <v>787</v>
      </c>
      <c r="P131" s="4">
        <v>547</v>
      </c>
      <c r="Q131" s="7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8"/>
      <c r="AG131" s="2"/>
      <c r="AH131" s="5"/>
      <c r="AI131" s="6">
        <f>AS131+AT131+AU131</f>
        <v>547</v>
      </c>
      <c r="AJ131">
        <f>G131</f>
        <v>0</v>
      </c>
      <c r="AK131">
        <f>J131</f>
        <v>0</v>
      </c>
      <c r="AL131">
        <f>M131</f>
        <v>0</v>
      </c>
      <c r="AM131">
        <f>P131</f>
        <v>547</v>
      </c>
      <c r="AN131">
        <f>S131</f>
        <v>0</v>
      </c>
      <c r="AO131">
        <f>V131</f>
        <v>0</v>
      </c>
      <c r="AP131">
        <f>Y131</f>
        <v>0</v>
      </c>
      <c r="AQ131">
        <f>AB131</f>
        <v>0</v>
      </c>
      <c r="AR131">
        <f>AH131</f>
        <v>0</v>
      </c>
      <c r="AS131">
        <f>AE131</f>
        <v>0</v>
      </c>
      <c r="AT131">
        <f>LARGE(AJ131:AR131,1)</f>
        <v>547</v>
      </c>
      <c r="AU131">
        <f>LARGE(AJ131:AR131,2)</f>
        <v>0</v>
      </c>
    </row>
    <row r="132" spans="1:47" x14ac:dyDescent="0.3">
      <c r="A132" s="32" t="s">
        <v>430</v>
      </c>
      <c r="B132" s="33" t="s">
        <v>0</v>
      </c>
      <c r="C132" s="33" t="s">
        <v>410</v>
      </c>
      <c r="D132" s="34">
        <v>2530023</v>
      </c>
      <c r="E132" s="32"/>
      <c r="F132" s="33"/>
      <c r="G132" s="34"/>
      <c r="H132" s="32" t="s">
        <v>28</v>
      </c>
      <c r="I132" s="33" t="s">
        <v>496</v>
      </c>
      <c r="J132" s="34">
        <v>539</v>
      </c>
      <c r="K132" s="32"/>
      <c r="L132" s="33"/>
      <c r="M132" s="34"/>
      <c r="N132" s="32"/>
      <c r="O132" s="33"/>
      <c r="P132" s="34"/>
      <c r="Q132" s="35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7"/>
      <c r="AI132" s="38">
        <f>AS132+AT132+AU132</f>
        <v>539</v>
      </c>
      <c r="AJ132">
        <f>G132</f>
        <v>0</v>
      </c>
      <c r="AK132">
        <f>J132</f>
        <v>539</v>
      </c>
      <c r="AL132">
        <f>M132</f>
        <v>0</v>
      </c>
      <c r="AM132">
        <f>P132</f>
        <v>0</v>
      </c>
      <c r="AN132">
        <f>S132</f>
        <v>0</v>
      </c>
      <c r="AO132">
        <f>V132</f>
        <v>0</v>
      </c>
      <c r="AP132">
        <f>Y132</f>
        <v>0</v>
      </c>
      <c r="AQ132">
        <f>AB132</f>
        <v>0</v>
      </c>
      <c r="AR132">
        <f>AH132</f>
        <v>0</v>
      </c>
      <c r="AS132">
        <f>AE132</f>
        <v>0</v>
      </c>
      <c r="AT132">
        <f>LARGE(AJ132:AR132,1)</f>
        <v>539</v>
      </c>
      <c r="AU132">
        <f>LARGE(AJ132:AR132,2)</f>
        <v>0</v>
      </c>
    </row>
    <row r="133" spans="1:47" ht="15" thickBot="1" x14ac:dyDescent="0.35">
      <c r="A133" s="3" t="s">
        <v>286</v>
      </c>
      <c r="B133" s="2" t="s">
        <v>7</v>
      </c>
      <c r="C133" s="2" t="s">
        <v>287</v>
      </c>
      <c r="D133" s="4">
        <v>423155</v>
      </c>
      <c r="E133" s="3" t="s">
        <v>61</v>
      </c>
      <c r="F133" s="2" t="s">
        <v>343</v>
      </c>
      <c r="G133" s="4">
        <v>538</v>
      </c>
      <c r="H133" s="3"/>
      <c r="I133" s="2"/>
      <c r="J133" s="4"/>
      <c r="K133" s="3"/>
      <c r="L133" s="2"/>
      <c r="M133" s="4"/>
      <c r="N133" s="3"/>
      <c r="O133" s="2"/>
      <c r="P133" s="4"/>
      <c r="Q133" s="7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8"/>
      <c r="AG133" s="2"/>
      <c r="AH133" s="5"/>
      <c r="AI133" s="6">
        <f>AS133+AT133+AU133</f>
        <v>538</v>
      </c>
      <c r="AJ133">
        <f>G133</f>
        <v>538</v>
      </c>
      <c r="AK133">
        <f>J133</f>
        <v>0</v>
      </c>
      <c r="AL133">
        <f>M133</f>
        <v>0</v>
      </c>
      <c r="AM133">
        <f>P133</f>
        <v>0</v>
      </c>
      <c r="AN133">
        <f>S133</f>
        <v>0</v>
      </c>
      <c r="AO133">
        <f>V133</f>
        <v>0</v>
      </c>
      <c r="AP133">
        <f>Y133</f>
        <v>0</v>
      </c>
      <c r="AQ133">
        <f>AB133</f>
        <v>0</v>
      </c>
      <c r="AR133">
        <f>AH133</f>
        <v>0</v>
      </c>
      <c r="AS133">
        <f>AE133</f>
        <v>0</v>
      </c>
      <c r="AT133">
        <f>LARGE(AJ133:AR133,1)</f>
        <v>538</v>
      </c>
      <c r="AU133">
        <f>LARGE(AJ133:AR133,2)</f>
        <v>0</v>
      </c>
    </row>
    <row r="134" spans="1:47" x14ac:dyDescent="0.3">
      <c r="A134" s="32" t="s">
        <v>431</v>
      </c>
      <c r="B134" s="33" t="s">
        <v>6</v>
      </c>
      <c r="C134" s="33" t="s">
        <v>432</v>
      </c>
      <c r="D134" s="34">
        <v>1989628</v>
      </c>
      <c r="E134" s="32"/>
      <c r="F134" s="33"/>
      <c r="G134" s="34"/>
      <c r="H134" s="32" t="s">
        <v>28</v>
      </c>
      <c r="I134" s="33" t="s">
        <v>497</v>
      </c>
      <c r="J134" s="34">
        <v>532</v>
      </c>
      <c r="K134" s="32"/>
      <c r="L134" s="33"/>
      <c r="M134" s="34"/>
      <c r="N134" s="32"/>
      <c r="O134" s="33"/>
      <c r="P134" s="34"/>
      <c r="Q134" s="35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7"/>
      <c r="AI134" s="38">
        <f>AS134+AT134+AU134</f>
        <v>532</v>
      </c>
      <c r="AJ134">
        <f>G134</f>
        <v>0</v>
      </c>
      <c r="AK134">
        <f>J134</f>
        <v>532</v>
      </c>
      <c r="AL134">
        <f>M134</f>
        <v>0</v>
      </c>
      <c r="AM134">
        <f>P134</f>
        <v>0</v>
      </c>
      <c r="AN134">
        <f>S134</f>
        <v>0</v>
      </c>
      <c r="AO134">
        <f>V134</f>
        <v>0</v>
      </c>
      <c r="AP134">
        <f>Y134</f>
        <v>0</v>
      </c>
      <c r="AQ134">
        <f>AB134</f>
        <v>0</v>
      </c>
      <c r="AR134">
        <f>AH134</f>
        <v>0</v>
      </c>
      <c r="AS134">
        <f>AE134</f>
        <v>0</v>
      </c>
      <c r="AT134">
        <f>LARGE(AJ134:AR134,1)</f>
        <v>532</v>
      </c>
      <c r="AU134">
        <f>LARGE(AJ134:AR134,2)</f>
        <v>0</v>
      </c>
    </row>
    <row r="135" spans="1:47" ht="15" thickBot="1" x14ac:dyDescent="0.35">
      <c r="A135" s="3" t="s">
        <v>433</v>
      </c>
      <c r="B135" s="2" t="s">
        <v>11</v>
      </c>
      <c r="C135" s="2" t="s">
        <v>18</v>
      </c>
      <c r="D135" s="4">
        <v>2110203</v>
      </c>
      <c r="E135" s="3"/>
      <c r="F135" s="2"/>
      <c r="G135" s="4"/>
      <c r="H135" s="3" t="s">
        <v>73</v>
      </c>
      <c r="I135" s="2" t="s">
        <v>498</v>
      </c>
      <c r="J135" s="4">
        <v>528</v>
      </c>
      <c r="K135" s="3"/>
      <c r="L135" s="2"/>
      <c r="M135" s="4"/>
      <c r="N135" s="3"/>
      <c r="O135" s="2"/>
      <c r="P135" s="4"/>
      <c r="Q135" s="7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8"/>
      <c r="AG135" s="2"/>
      <c r="AH135" s="5"/>
      <c r="AI135" s="6">
        <f>AS135+AT135+AU135</f>
        <v>528</v>
      </c>
      <c r="AJ135">
        <f>G135</f>
        <v>0</v>
      </c>
      <c r="AK135">
        <f>J135</f>
        <v>528</v>
      </c>
      <c r="AL135">
        <f>M135</f>
        <v>0</v>
      </c>
      <c r="AM135">
        <f>P135</f>
        <v>0</v>
      </c>
      <c r="AN135">
        <f>S135</f>
        <v>0</v>
      </c>
      <c r="AO135">
        <f>V135</f>
        <v>0</v>
      </c>
      <c r="AP135">
        <f>Y135</f>
        <v>0</v>
      </c>
      <c r="AQ135">
        <f>AB135</f>
        <v>0</v>
      </c>
      <c r="AR135">
        <f>AH135</f>
        <v>0</v>
      </c>
      <c r="AS135">
        <f>AE135</f>
        <v>0</v>
      </c>
      <c r="AT135">
        <f>LARGE(AJ135:AR135,1)</f>
        <v>528</v>
      </c>
      <c r="AU135">
        <f>LARGE(AJ135:AR135,2)</f>
        <v>0</v>
      </c>
    </row>
    <row r="136" spans="1:47" x14ac:dyDescent="0.3">
      <c r="A136" s="32" t="s">
        <v>369</v>
      </c>
      <c r="B136" s="33" t="s">
        <v>2</v>
      </c>
      <c r="C136" s="33" t="s">
        <v>18</v>
      </c>
      <c r="D136" s="34">
        <v>2443847</v>
      </c>
      <c r="E136" s="32"/>
      <c r="F136" s="33"/>
      <c r="G136" s="34"/>
      <c r="H136" s="32" t="s">
        <v>23</v>
      </c>
      <c r="I136" s="33" t="s">
        <v>499</v>
      </c>
      <c r="J136" s="34">
        <v>522</v>
      </c>
      <c r="K136" s="32"/>
      <c r="L136" s="33"/>
      <c r="M136" s="34"/>
      <c r="N136" s="32"/>
      <c r="O136" s="33"/>
      <c r="P136" s="34"/>
      <c r="Q136" s="35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7"/>
      <c r="AI136" s="38">
        <f>AS136+AT136+AU136</f>
        <v>522</v>
      </c>
      <c r="AJ136">
        <f>G136</f>
        <v>0</v>
      </c>
      <c r="AK136">
        <f>J136</f>
        <v>522</v>
      </c>
      <c r="AL136">
        <f>M136</f>
        <v>0</v>
      </c>
      <c r="AM136">
        <f>P136</f>
        <v>0</v>
      </c>
      <c r="AN136">
        <f>S136</f>
        <v>0</v>
      </c>
      <c r="AO136">
        <f>V136</f>
        <v>0</v>
      </c>
      <c r="AP136">
        <f>Y136</f>
        <v>0</v>
      </c>
      <c r="AQ136">
        <f>AB136</f>
        <v>0</v>
      </c>
      <c r="AR136">
        <f>AH136</f>
        <v>0</v>
      </c>
      <c r="AS136">
        <f>AE136</f>
        <v>0</v>
      </c>
      <c r="AT136">
        <f>LARGE(AJ136:AR136,1)</f>
        <v>522</v>
      </c>
      <c r="AU136">
        <f>LARGE(AJ136:AR136,2)</f>
        <v>0</v>
      </c>
    </row>
    <row r="137" spans="1:47" ht="15" thickBot="1" x14ac:dyDescent="0.35">
      <c r="A137" s="3" t="s">
        <v>81</v>
      </c>
      <c r="B137" s="2" t="s">
        <v>13</v>
      </c>
      <c r="C137" s="2" t="s">
        <v>1</v>
      </c>
      <c r="D137" s="4">
        <v>2373856</v>
      </c>
      <c r="E137" s="3" t="s">
        <v>301</v>
      </c>
      <c r="F137" s="2" t="s">
        <v>344</v>
      </c>
      <c r="G137" s="4">
        <v>518</v>
      </c>
      <c r="H137" s="3"/>
      <c r="I137" s="2"/>
      <c r="J137" s="4"/>
      <c r="K137" s="3"/>
      <c r="L137" s="2"/>
      <c r="M137" s="4"/>
      <c r="N137" s="3"/>
      <c r="O137" s="2"/>
      <c r="P137" s="4"/>
      <c r="Q137" s="7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8"/>
      <c r="AG137" s="2"/>
      <c r="AH137" s="5"/>
      <c r="AI137" s="6">
        <f>AS137+AT137+AU137</f>
        <v>518</v>
      </c>
      <c r="AJ137">
        <f>G137</f>
        <v>518</v>
      </c>
      <c r="AK137">
        <f>J137</f>
        <v>0</v>
      </c>
      <c r="AL137">
        <f>M137</f>
        <v>0</v>
      </c>
      <c r="AM137">
        <f>P137</f>
        <v>0</v>
      </c>
      <c r="AN137">
        <f>S137</f>
        <v>0</v>
      </c>
      <c r="AO137">
        <f>V137</f>
        <v>0</v>
      </c>
      <c r="AP137">
        <f>Y137</f>
        <v>0</v>
      </c>
      <c r="AQ137">
        <f>AB137</f>
        <v>0</v>
      </c>
      <c r="AR137">
        <f>AH137</f>
        <v>0</v>
      </c>
      <c r="AS137">
        <f>AE137</f>
        <v>0</v>
      </c>
      <c r="AT137">
        <f>LARGE(AJ137:AR137,1)</f>
        <v>518</v>
      </c>
      <c r="AU137">
        <f>LARGE(AJ137:AR137,2)</f>
        <v>0</v>
      </c>
    </row>
    <row r="138" spans="1:47" x14ac:dyDescent="0.3">
      <c r="A138" s="32" t="s">
        <v>688</v>
      </c>
      <c r="B138" s="33" t="s">
        <v>7</v>
      </c>
      <c r="C138" s="33" t="s">
        <v>19</v>
      </c>
      <c r="D138" s="34">
        <v>1435075</v>
      </c>
      <c r="E138" s="32"/>
      <c r="F138" s="33"/>
      <c r="G138" s="34"/>
      <c r="H138" s="32"/>
      <c r="I138" s="33"/>
      <c r="J138" s="34"/>
      <c r="K138" s="32"/>
      <c r="L138" s="33"/>
      <c r="M138" s="34"/>
      <c r="N138" s="32" t="s">
        <v>73</v>
      </c>
      <c r="O138" s="33" t="s">
        <v>751</v>
      </c>
      <c r="P138" s="34">
        <v>517</v>
      </c>
      <c r="Q138" s="35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7"/>
      <c r="AI138" s="38">
        <f>AS138+AT138+AU138</f>
        <v>517</v>
      </c>
      <c r="AJ138">
        <f>G138</f>
        <v>0</v>
      </c>
      <c r="AK138">
        <f>J138</f>
        <v>0</v>
      </c>
      <c r="AL138">
        <f>M138</f>
        <v>0</v>
      </c>
      <c r="AM138">
        <f>P138</f>
        <v>517</v>
      </c>
      <c r="AN138">
        <f>S138</f>
        <v>0</v>
      </c>
      <c r="AO138">
        <f>V138</f>
        <v>0</v>
      </c>
      <c r="AP138">
        <f>Y138</f>
        <v>0</v>
      </c>
      <c r="AQ138">
        <f>AB138</f>
        <v>0</v>
      </c>
      <c r="AR138">
        <f>AH138</f>
        <v>0</v>
      </c>
      <c r="AS138">
        <f>AE138</f>
        <v>0</v>
      </c>
      <c r="AT138">
        <f>LARGE(AJ138:AR138,1)</f>
        <v>517</v>
      </c>
      <c r="AU138">
        <f>LARGE(AJ138:AR138,2)</f>
        <v>0</v>
      </c>
    </row>
    <row r="139" spans="1:47" ht="15" thickBot="1" x14ac:dyDescent="0.35">
      <c r="A139" s="3" t="s">
        <v>924</v>
      </c>
      <c r="B139" s="2" t="s">
        <v>7</v>
      </c>
      <c r="C139" s="2" t="s">
        <v>566</v>
      </c>
      <c r="D139" s="4">
        <v>1454294</v>
      </c>
      <c r="E139" s="3"/>
      <c r="F139" s="2"/>
      <c r="G139" s="4"/>
      <c r="H139" s="3"/>
      <c r="I139" s="2"/>
      <c r="J139" s="4"/>
      <c r="K139" s="3" t="s">
        <v>73</v>
      </c>
      <c r="L139" s="2" t="s">
        <v>751</v>
      </c>
      <c r="M139" s="4">
        <v>517</v>
      </c>
      <c r="N139" s="3"/>
      <c r="O139" s="2"/>
      <c r="P139" s="4"/>
      <c r="Q139" s="7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8"/>
      <c r="AG139" s="2"/>
      <c r="AH139" s="5"/>
      <c r="AI139" s="6">
        <f>AS139+AT139+AU139</f>
        <v>517</v>
      </c>
      <c r="AJ139">
        <f>G139</f>
        <v>0</v>
      </c>
      <c r="AK139">
        <f>J139</f>
        <v>0</v>
      </c>
      <c r="AL139">
        <f>M139</f>
        <v>517</v>
      </c>
      <c r="AM139">
        <f>P139</f>
        <v>0</v>
      </c>
      <c r="AN139">
        <f>S139</f>
        <v>0</v>
      </c>
      <c r="AO139">
        <f>V139</f>
        <v>0</v>
      </c>
      <c r="AP139">
        <f>Y139</f>
        <v>0</v>
      </c>
      <c r="AQ139">
        <f>AB139</f>
        <v>0</v>
      </c>
      <c r="AR139">
        <f>AH139</f>
        <v>0</v>
      </c>
      <c r="AS139">
        <f>AE139</f>
        <v>0</v>
      </c>
      <c r="AT139">
        <f>LARGE(AJ139:AR139,1)</f>
        <v>517</v>
      </c>
      <c r="AU139">
        <f>LARGE(AJ139:AR139,2)</f>
        <v>0</v>
      </c>
    </row>
    <row r="140" spans="1:47" x14ac:dyDescent="0.3">
      <c r="A140" s="32" t="s">
        <v>288</v>
      </c>
      <c r="B140" s="33" t="s">
        <v>3</v>
      </c>
      <c r="C140" s="33" t="s">
        <v>24</v>
      </c>
      <c r="D140" s="34">
        <v>1897934</v>
      </c>
      <c r="E140" s="32" t="s">
        <v>301</v>
      </c>
      <c r="F140" s="33" t="s">
        <v>346</v>
      </c>
      <c r="G140" s="34">
        <v>514</v>
      </c>
      <c r="H140" s="32"/>
      <c r="I140" s="33"/>
      <c r="J140" s="34"/>
      <c r="K140" s="32"/>
      <c r="L140" s="33"/>
      <c r="M140" s="34"/>
      <c r="N140" s="32"/>
      <c r="O140" s="33"/>
      <c r="P140" s="34"/>
      <c r="Q140" s="35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7"/>
      <c r="AI140" s="38">
        <f>AS140+AT140+AU140</f>
        <v>514</v>
      </c>
      <c r="AJ140">
        <f>G140</f>
        <v>514</v>
      </c>
      <c r="AK140">
        <f>J140</f>
        <v>0</v>
      </c>
      <c r="AL140">
        <f>M140</f>
        <v>0</v>
      </c>
      <c r="AM140">
        <f>P140</f>
        <v>0</v>
      </c>
      <c r="AN140">
        <f>S140</f>
        <v>0</v>
      </c>
      <c r="AO140">
        <f>V140</f>
        <v>0</v>
      </c>
      <c r="AP140">
        <f>Y140</f>
        <v>0</v>
      </c>
      <c r="AQ140">
        <f>AB140</f>
        <v>0</v>
      </c>
      <c r="AR140">
        <f>AH140</f>
        <v>0</v>
      </c>
      <c r="AS140">
        <f>AE140</f>
        <v>0</v>
      </c>
      <c r="AT140">
        <f>LARGE(AJ140:AR140,1)</f>
        <v>514</v>
      </c>
      <c r="AU140">
        <f>LARGE(AJ140:AR140,2)</f>
        <v>0</v>
      </c>
    </row>
    <row r="141" spans="1:47" ht="15" thickBot="1" x14ac:dyDescent="0.35">
      <c r="A141" s="3" t="s">
        <v>689</v>
      </c>
      <c r="B141" s="2" t="s">
        <v>2</v>
      </c>
      <c r="C141" s="2" t="s">
        <v>85</v>
      </c>
      <c r="D141" s="4">
        <v>2520315</v>
      </c>
      <c r="E141" s="3"/>
      <c r="F141" s="2"/>
      <c r="G141" s="4"/>
      <c r="H141" s="3"/>
      <c r="I141" s="2"/>
      <c r="J141" s="4"/>
      <c r="K141" s="3"/>
      <c r="L141" s="2"/>
      <c r="M141" s="4"/>
      <c r="N141" s="3" t="s">
        <v>23</v>
      </c>
      <c r="O141" s="2" t="s">
        <v>753</v>
      </c>
      <c r="P141" s="4">
        <v>512</v>
      </c>
      <c r="Q141" s="7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8"/>
      <c r="AG141" s="2"/>
      <c r="AH141" s="5"/>
      <c r="AI141" s="6">
        <f>AS141+AT141+AU141</f>
        <v>512</v>
      </c>
      <c r="AJ141">
        <f>G141</f>
        <v>0</v>
      </c>
      <c r="AK141">
        <f>J141</f>
        <v>0</v>
      </c>
      <c r="AL141">
        <f>M141</f>
        <v>0</v>
      </c>
      <c r="AM141">
        <f>P141</f>
        <v>512</v>
      </c>
      <c r="AN141">
        <f>S141</f>
        <v>0</v>
      </c>
      <c r="AO141">
        <f>V141</f>
        <v>0</v>
      </c>
      <c r="AP141">
        <f>Y141</f>
        <v>0</v>
      </c>
      <c r="AQ141">
        <f>AB141</f>
        <v>0</v>
      </c>
      <c r="AR141">
        <f>AH141</f>
        <v>0</v>
      </c>
      <c r="AS141">
        <f>AE141</f>
        <v>0</v>
      </c>
      <c r="AT141">
        <f>LARGE(AJ141:AR141,1)</f>
        <v>512</v>
      </c>
      <c r="AU141">
        <f>LARGE(AJ141:AR141,2)</f>
        <v>0</v>
      </c>
    </row>
    <row r="142" spans="1:47" x14ac:dyDescent="0.3">
      <c r="A142" s="32" t="s">
        <v>953</v>
      </c>
      <c r="B142" s="33" t="s">
        <v>10</v>
      </c>
      <c r="C142" s="33" t="s">
        <v>15</v>
      </c>
      <c r="D142" s="34">
        <v>1588798</v>
      </c>
      <c r="E142" s="32"/>
      <c r="F142" s="33"/>
      <c r="G142" s="34"/>
      <c r="H142" s="32"/>
      <c r="I142" s="33"/>
      <c r="J142" s="34"/>
      <c r="K142" s="32" t="s">
        <v>954</v>
      </c>
      <c r="L142" s="33" t="s">
        <v>956</v>
      </c>
      <c r="M142" s="34">
        <v>511</v>
      </c>
      <c r="N142" s="32"/>
      <c r="O142" s="33"/>
      <c r="P142" s="34"/>
      <c r="Q142" s="35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7"/>
      <c r="AI142" s="38">
        <f>AS142+AT142+AU142</f>
        <v>511</v>
      </c>
      <c r="AJ142">
        <f>G142</f>
        <v>0</v>
      </c>
      <c r="AK142">
        <f>J142</f>
        <v>0</v>
      </c>
      <c r="AL142">
        <f>M142</f>
        <v>511</v>
      </c>
      <c r="AM142">
        <f>P142</f>
        <v>0</v>
      </c>
      <c r="AN142">
        <f>S142</f>
        <v>0</v>
      </c>
      <c r="AO142">
        <f>V142</f>
        <v>0</v>
      </c>
      <c r="AP142">
        <f>Y142</f>
        <v>0</v>
      </c>
      <c r="AQ142">
        <f>AB142</f>
        <v>0</v>
      </c>
      <c r="AR142">
        <f>AH142</f>
        <v>0</v>
      </c>
      <c r="AS142">
        <f>AE142</f>
        <v>0</v>
      </c>
      <c r="AT142">
        <f>LARGE(AJ142:AR142,1)</f>
        <v>511</v>
      </c>
      <c r="AU142">
        <f>LARGE(AJ142:AR142,2)</f>
        <v>0</v>
      </c>
    </row>
    <row r="143" spans="1:47" ht="15" thickBot="1" x14ac:dyDescent="0.35">
      <c r="A143" s="3" t="s">
        <v>93</v>
      </c>
      <c r="B143" s="2" t="s">
        <v>11</v>
      </c>
      <c r="C143" s="2" t="s">
        <v>18</v>
      </c>
      <c r="D143" s="4">
        <v>1226885</v>
      </c>
      <c r="E143" s="3"/>
      <c r="F143" s="2"/>
      <c r="G143" s="4"/>
      <c r="H143" s="3" t="s">
        <v>23</v>
      </c>
      <c r="I143" s="2" t="s">
        <v>500</v>
      </c>
      <c r="J143" s="4">
        <v>509</v>
      </c>
      <c r="K143" s="3"/>
      <c r="L143" s="2"/>
      <c r="M143" s="4"/>
      <c r="N143" s="3"/>
      <c r="O143" s="2"/>
      <c r="P143" s="4"/>
      <c r="Q143" s="7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8"/>
      <c r="AG143" s="2"/>
      <c r="AH143" s="5"/>
      <c r="AI143" s="6">
        <f>AS143+AT143+AU143</f>
        <v>509</v>
      </c>
      <c r="AJ143">
        <f>G143</f>
        <v>0</v>
      </c>
      <c r="AK143">
        <f>J143</f>
        <v>509</v>
      </c>
      <c r="AL143">
        <f>M143</f>
        <v>0</v>
      </c>
      <c r="AM143">
        <f>P143</f>
        <v>0</v>
      </c>
      <c r="AN143">
        <f>S143</f>
        <v>0</v>
      </c>
      <c r="AO143">
        <f>V143</f>
        <v>0</v>
      </c>
      <c r="AP143">
        <f>Y143</f>
        <v>0</v>
      </c>
      <c r="AQ143">
        <f>AB143</f>
        <v>0</v>
      </c>
      <c r="AR143">
        <f>AH143</f>
        <v>0</v>
      </c>
      <c r="AS143">
        <f>AE143</f>
        <v>0</v>
      </c>
      <c r="AT143">
        <f>LARGE(AJ143:AR143,1)</f>
        <v>509</v>
      </c>
      <c r="AU143">
        <f>LARGE(AJ143:AR143,2)</f>
        <v>0</v>
      </c>
    </row>
    <row r="144" spans="1:47" x14ac:dyDescent="0.3">
      <c r="A144" s="32" t="s">
        <v>60</v>
      </c>
      <c r="B144" s="33" t="s">
        <v>3</v>
      </c>
      <c r="C144" s="33" t="s">
        <v>36</v>
      </c>
      <c r="D144" s="34">
        <v>1780358</v>
      </c>
      <c r="E144" s="32"/>
      <c r="F144" s="33"/>
      <c r="G144" s="34"/>
      <c r="H144" s="32" t="s">
        <v>73</v>
      </c>
      <c r="I144" s="33" t="s">
        <v>501</v>
      </c>
      <c r="J144" s="34">
        <v>507</v>
      </c>
      <c r="K144" s="32"/>
      <c r="L144" s="33"/>
      <c r="M144" s="34"/>
      <c r="N144" s="32"/>
      <c r="O144" s="33"/>
      <c r="P144" s="34"/>
      <c r="Q144" s="35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7"/>
      <c r="AI144" s="38">
        <f>AS144+AT144+AU144</f>
        <v>507</v>
      </c>
      <c r="AJ144">
        <f>G144</f>
        <v>0</v>
      </c>
      <c r="AK144">
        <f>J144</f>
        <v>507</v>
      </c>
      <c r="AL144">
        <f>M144</f>
        <v>0</v>
      </c>
      <c r="AM144">
        <f>P144</f>
        <v>0</v>
      </c>
      <c r="AN144">
        <f>S144</f>
        <v>0</v>
      </c>
      <c r="AO144">
        <f>V144</f>
        <v>0</v>
      </c>
      <c r="AP144">
        <f>Y144</f>
        <v>0</v>
      </c>
      <c r="AQ144">
        <f>AB144</f>
        <v>0</v>
      </c>
      <c r="AR144">
        <f>AH144</f>
        <v>0</v>
      </c>
      <c r="AS144">
        <f>AE144</f>
        <v>0</v>
      </c>
      <c r="AT144">
        <f>LARGE(AJ144:AR144,1)</f>
        <v>507</v>
      </c>
      <c r="AU144">
        <f>LARGE(AJ144:AR144,2)</f>
        <v>0</v>
      </c>
    </row>
    <row r="145" spans="1:47" ht="15" thickBot="1" x14ac:dyDescent="0.35">
      <c r="A145" s="3" t="s">
        <v>289</v>
      </c>
      <c r="B145" s="2" t="s">
        <v>3</v>
      </c>
      <c r="C145" s="2" t="s">
        <v>24</v>
      </c>
      <c r="D145" s="4">
        <v>2148226</v>
      </c>
      <c r="E145" s="3" t="s">
        <v>301</v>
      </c>
      <c r="F145" s="2" t="s">
        <v>347</v>
      </c>
      <c r="G145" s="4">
        <v>503</v>
      </c>
      <c r="H145" s="3"/>
      <c r="I145" s="2"/>
      <c r="J145" s="4"/>
      <c r="K145" s="3"/>
      <c r="L145" s="2"/>
      <c r="M145" s="4"/>
      <c r="N145" s="3"/>
      <c r="O145" s="2"/>
      <c r="P145" s="4"/>
      <c r="Q145" s="7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8"/>
      <c r="AG145" s="2"/>
      <c r="AH145" s="5"/>
      <c r="AI145" s="6">
        <f>AS145+AT145+AU145</f>
        <v>503</v>
      </c>
      <c r="AJ145">
        <f>G145</f>
        <v>503</v>
      </c>
      <c r="AK145">
        <f>J145</f>
        <v>0</v>
      </c>
      <c r="AL145">
        <f>M145</f>
        <v>0</v>
      </c>
      <c r="AM145">
        <f>P145</f>
        <v>0</v>
      </c>
      <c r="AN145">
        <f>S145</f>
        <v>0</v>
      </c>
      <c r="AO145">
        <f>V145</f>
        <v>0</v>
      </c>
      <c r="AP145">
        <f>Y145</f>
        <v>0</v>
      </c>
      <c r="AQ145">
        <f>AB145</f>
        <v>0</v>
      </c>
      <c r="AR145">
        <f>AH145</f>
        <v>0</v>
      </c>
      <c r="AS145">
        <f>AE145</f>
        <v>0</v>
      </c>
      <c r="AT145">
        <f>LARGE(AJ145:AR145,1)</f>
        <v>503</v>
      </c>
      <c r="AU145">
        <f>LARGE(AJ145:AR145,2)</f>
        <v>0</v>
      </c>
    </row>
    <row r="146" spans="1:47" x14ac:dyDescent="0.3">
      <c r="A146" s="32" t="s">
        <v>682</v>
      </c>
      <c r="B146" s="33" t="s">
        <v>10</v>
      </c>
      <c r="C146" s="33" t="s">
        <v>19</v>
      </c>
      <c r="D146" s="34">
        <v>1778504</v>
      </c>
      <c r="E146" s="32"/>
      <c r="F146" s="33"/>
      <c r="G146" s="34"/>
      <c r="H146" s="32"/>
      <c r="I146" s="33"/>
      <c r="J146" s="34"/>
      <c r="K146" s="32"/>
      <c r="L146" s="33"/>
      <c r="M146" s="34"/>
      <c r="N146" s="32" t="s">
        <v>23</v>
      </c>
      <c r="O146" s="33" t="s">
        <v>745</v>
      </c>
      <c r="P146" s="34">
        <v>501</v>
      </c>
      <c r="Q146" s="35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7"/>
      <c r="AI146" s="38">
        <f>AS146+AT146+AU146</f>
        <v>501</v>
      </c>
      <c r="AJ146">
        <f>G146</f>
        <v>0</v>
      </c>
      <c r="AK146">
        <f>J146</f>
        <v>0</v>
      </c>
      <c r="AL146">
        <f>M146</f>
        <v>0</v>
      </c>
      <c r="AM146">
        <f>P146</f>
        <v>501</v>
      </c>
      <c r="AN146">
        <f>S146</f>
        <v>0</v>
      </c>
      <c r="AO146">
        <f>V146</f>
        <v>0</v>
      </c>
      <c r="AP146">
        <f>Y146</f>
        <v>0</v>
      </c>
      <c r="AQ146">
        <f>AB146</f>
        <v>0</v>
      </c>
      <c r="AR146">
        <f>AH146</f>
        <v>0</v>
      </c>
      <c r="AS146">
        <f>AE146</f>
        <v>0</v>
      </c>
      <c r="AT146">
        <f>LARGE(AJ146:AR146,1)</f>
        <v>501</v>
      </c>
      <c r="AU146">
        <f>LARGE(AJ146:AR146,2)</f>
        <v>0</v>
      </c>
    </row>
    <row r="147" spans="1:47" ht="15" thickBot="1" x14ac:dyDescent="0.35">
      <c r="A147" s="3" t="s">
        <v>434</v>
      </c>
      <c r="B147" s="2" t="s">
        <v>7</v>
      </c>
      <c r="C147" s="2" t="s">
        <v>25</v>
      </c>
      <c r="D147" s="4">
        <v>1695108</v>
      </c>
      <c r="E147" s="3"/>
      <c r="F147" s="2"/>
      <c r="G147" s="4"/>
      <c r="H147" s="3" t="s">
        <v>23</v>
      </c>
      <c r="I147" s="2" t="s">
        <v>502</v>
      </c>
      <c r="J147" s="4">
        <v>494</v>
      </c>
      <c r="K147" s="3"/>
      <c r="L147" s="2"/>
      <c r="M147" s="4"/>
      <c r="N147" s="3"/>
      <c r="O147" s="2"/>
      <c r="P147" s="4"/>
      <c r="Q147" s="7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8"/>
      <c r="AG147" s="2"/>
      <c r="AH147" s="5"/>
      <c r="AI147" s="6">
        <f>AS147+AT147+AU147</f>
        <v>494</v>
      </c>
      <c r="AJ147">
        <f>G147</f>
        <v>0</v>
      </c>
      <c r="AK147">
        <f>J147</f>
        <v>494</v>
      </c>
      <c r="AL147">
        <f>M147</f>
        <v>0</v>
      </c>
      <c r="AM147">
        <f>P147</f>
        <v>0</v>
      </c>
      <c r="AN147">
        <f>S147</f>
        <v>0</v>
      </c>
      <c r="AO147">
        <f>V147</f>
        <v>0</v>
      </c>
      <c r="AP147">
        <f>Y147</f>
        <v>0</v>
      </c>
      <c r="AQ147">
        <f>AB147</f>
        <v>0</v>
      </c>
      <c r="AR147">
        <f>AH147</f>
        <v>0</v>
      </c>
      <c r="AS147">
        <f>AE147</f>
        <v>0</v>
      </c>
      <c r="AT147">
        <f>LARGE(AJ147:AR147,1)</f>
        <v>494</v>
      </c>
      <c r="AU147">
        <f>LARGE(AJ147:AR147,2)</f>
        <v>0</v>
      </c>
    </row>
    <row r="148" spans="1:47" x14ac:dyDescent="0.3">
      <c r="A148" s="32" t="s">
        <v>930</v>
      </c>
      <c r="B148" s="33" t="s">
        <v>13</v>
      </c>
      <c r="C148" s="33" t="s">
        <v>15</v>
      </c>
      <c r="D148" s="34">
        <v>2078036</v>
      </c>
      <c r="E148" s="32"/>
      <c r="F148" s="33"/>
      <c r="G148" s="34"/>
      <c r="H148" s="32"/>
      <c r="I148" s="33"/>
      <c r="J148" s="34"/>
      <c r="K148" s="32" t="s">
        <v>23</v>
      </c>
      <c r="L148" s="33" t="s">
        <v>948</v>
      </c>
      <c r="M148" s="34">
        <v>490</v>
      </c>
      <c r="N148" s="32"/>
      <c r="O148" s="33"/>
      <c r="P148" s="34"/>
      <c r="Q148" s="35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7"/>
      <c r="AI148" s="38">
        <f>AS148+AT148+AU148</f>
        <v>490</v>
      </c>
      <c r="AJ148">
        <f>G148</f>
        <v>0</v>
      </c>
      <c r="AK148">
        <f>J148</f>
        <v>0</v>
      </c>
      <c r="AL148">
        <f>M148</f>
        <v>490</v>
      </c>
      <c r="AM148">
        <f>P148</f>
        <v>0</v>
      </c>
      <c r="AN148">
        <f>S148</f>
        <v>0</v>
      </c>
      <c r="AO148">
        <f>V148</f>
        <v>0</v>
      </c>
      <c r="AP148">
        <f>Y148</f>
        <v>0</v>
      </c>
      <c r="AQ148">
        <f>AB148</f>
        <v>0</v>
      </c>
      <c r="AR148">
        <f>AH148</f>
        <v>0</v>
      </c>
      <c r="AS148">
        <f>AE148</f>
        <v>0</v>
      </c>
      <c r="AT148">
        <f>LARGE(AJ148:AR148,1)</f>
        <v>490</v>
      </c>
      <c r="AU148">
        <f>LARGE(AJ148:AR148,2)</f>
        <v>0</v>
      </c>
    </row>
    <row r="149" spans="1:47" ht="15" thickBot="1" x14ac:dyDescent="0.35">
      <c r="A149" s="3" t="s">
        <v>435</v>
      </c>
      <c r="B149" s="2" t="s">
        <v>7</v>
      </c>
      <c r="C149" s="2" t="s">
        <v>1</v>
      </c>
      <c r="D149" s="4">
        <v>1766078</v>
      </c>
      <c r="E149" s="3"/>
      <c r="F149" s="2"/>
      <c r="G149" s="4"/>
      <c r="H149" s="3" t="s">
        <v>73</v>
      </c>
      <c r="I149" s="2" t="s">
        <v>503</v>
      </c>
      <c r="J149" s="4">
        <v>480</v>
      </c>
      <c r="K149" s="3"/>
      <c r="L149" s="2"/>
      <c r="M149" s="4"/>
      <c r="N149" s="3"/>
      <c r="O149" s="2"/>
      <c r="P149" s="4"/>
      <c r="Q149" s="7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8"/>
      <c r="AG149" s="2"/>
      <c r="AH149" s="5"/>
      <c r="AI149" s="6">
        <f>AS149+AT149+AU149</f>
        <v>480</v>
      </c>
      <c r="AJ149">
        <f>G149</f>
        <v>0</v>
      </c>
      <c r="AK149">
        <f>J149</f>
        <v>480</v>
      </c>
      <c r="AL149">
        <f>M149</f>
        <v>0</v>
      </c>
      <c r="AM149">
        <f>P149</f>
        <v>0</v>
      </c>
      <c r="AN149">
        <f>S149</f>
        <v>0</v>
      </c>
      <c r="AO149">
        <f>V149</f>
        <v>0</v>
      </c>
      <c r="AP149">
        <f>Y149</f>
        <v>0</v>
      </c>
      <c r="AQ149">
        <f>AB149</f>
        <v>0</v>
      </c>
      <c r="AR149">
        <f>AH149</f>
        <v>0</v>
      </c>
      <c r="AS149">
        <f>AE149</f>
        <v>0</v>
      </c>
      <c r="AT149">
        <f>LARGE(AJ149:AR149,1)</f>
        <v>480</v>
      </c>
      <c r="AU149">
        <f>LARGE(AJ149:AR149,2)</f>
        <v>0</v>
      </c>
    </row>
    <row r="150" spans="1:47" x14ac:dyDescent="0.3">
      <c r="A150" s="32" t="s">
        <v>931</v>
      </c>
      <c r="B150" s="33" t="s">
        <v>10</v>
      </c>
      <c r="C150" s="33" t="s">
        <v>15</v>
      </c>
      <c r="D150" s="34">
        <v>2382819</v>
      </c>
      <c r="E150" s="32"/>
      <c r="F150" s="33"/>
      <c r="G150" s="34"/>
      <c r="H150" s="32"/>
      <c r="I150" s="33"/>
      <c r="J150" s="34"/>
      <c r="K150" s="32" t="s">
        <v>23</v>
      </c>
      <c r="L150" s="33" t="s">
        <v>949</v>
      </c>
      <c r="M150" s="34">
        <v>480</v>
      </c>
      <c r="N150" s="32"/>
      <c r="O150" s="33"/>
      <c r="P150" s="34"/>
      <c r="Q150" s="35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7"/>
      <c r="AI150" s="38">
        <f>AS150+AT150+AU150</f>
        <v>480</v>
      </c>
      <c r="AJ150">
        <f>G150</f>
        <v>0</v>
      </c>
      <c r="AK150">
        <f>J150</f>
        <v>0</v>
      </c>
      <c r="AL150">
        <f>M150</f>
        <v>480</v>
      </c>
      <c r="AM150">
        <f>P150</f>
        <v>0</v>
      </c>
      <c r="AN150">
        <f>S150</f>
        <v>0</v>
      </c>
      <c r="AO150">
        <f>V150</f>
        <v>0</v>
      </c>
      <c r="AP150">
        <f>Y150</f>
        <v>0</v>
      </c>
      <c r="AQ150">
        <f>AB150</f>
        <v>0</v>
      </c>
      <c r="AR150">
        <f>AH150</f>
        <v>0</v>
      </c>
      <c r="AS150">
        <f>AE150</f>
        <v>0</v>
      </c>
      <c r="AT150">
        <f>LARGE(AJ150:AR150,1)</f>
        <v>480</v>
      </c>
      <c r="AU150">
        <f>LARGE(AJ150:AR150,2)</f>
        <v>0</v>
      </c>
    </row>
    <row r="151" spans="1:47" ht="15" thickBot="1" x14ac:dyDescent="0.35">
      <c r="A151" s="3" t="s">
        <v>290</v>
      </c>
      <c r="B151" s="2" t="s">
        <v>6</v>
      </c>
      <c r="C151" s="2" t="s">
        <v>291</v>
      </c>
      <c r="D151" s="4">
        <v>298818</v>
      </c>
      <c r="E151" s="3" t="s">
        <v>301</v>
      </c>
      <c r="F151" s="2" t="s">
        <v>348</v>
      </c>
      <c r="G151" s="4">
        <v>478</v>
      </c>
      <c r="H151" s="3"/>
      <c r="I151" s="2"/>
      <c r="J151" s="4"/>
      <c r="K151" s="3"/>
      <c r="L151" s="2"/>
      <c r="M151" s="4"/>
      <c r="N151" s="3"/>
      <c r="O151" s="2"/>
      <c r="P151" s="4"/>
      <c r="Q151" s="7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8"/>
      <c r="AG151" s="2"/>
      <c r="AH151" s="5"/>
      <c r="AI151" s="6">
        <f>AS151+AT151+AU151</f>
        <v>478</v>
      </c>
      <c r="AJ151">
        <f>G151</f>
        <v>478</v>
      </c>
      <c r="AK151">
        <f>J151</f>
        <v>0</v>
      </c>
      <c r="AL151">
        <f>M151</f>
        <v>0</v>
      </c>
      <c r="AM151">
        <f>P151</f>
        <v>0</v>
      </c>
      <c r="AN151">
        <f>S151</f>
        <v>0</v>
      </c>
      <c r="AO151">
        <f>V151</f>
        <v>0</v>
      </c>
      <c r="AP151">
        <f>Y151</f>
        <v>0</v>
      </c>
      <c r="AQ151">
        <f>AB151</f>
        <v>0</v>
      </c>
      <c r="AR151">
        <f>AH151</f>
        <v>0</v>
      </c>
      <c r="AS151">
        <f>AE151</f>
        <v>0</v>
      </c>
      <c r="AT151">
        <f>LARGE(AJ151:AR151,1)</f>
        <v>478</v>
      </c>
      <c r="AU151">
        <f>LARGE(AJ151:AR151,2)</f>
        <v>0</v>
      </c>
    </row>
    <row r="152" spans="1:47" x14ac:dyDescent="0.3">
      <c r="A152" s="32" t="s">
        <v>436</v>
      </c>
      <c r="B152" s="33" t="s">
        <v>11</v>
      </c>
      <c r="C152" s="33" t="s">
        <v>437</v>
      </c>
      <c r="D152" s="34">
        <v>395673</v>
      </c>
      <c r="E152" s="32"/>
      <c r="F152" s="33"/>
      <c r="G152" s="34"/>
      <c r="H152" s="32" t="s">
        <v>73</v>
      </c>
      <c r="I152" s="33" t="s">
        <v>504</v>
      </c>
      <c r="J152" s="34">
        <v>471</v>
      </c>
      <c r="K152" s="32"/>
      <c r="L152" s="33"/>
      <c r="M152" s="34"/>
      <c r="N152" s="32"/>
      <c r="O152" s="33"/>
      <c r="P152" s="34"/>
      <c r="Q152" s="35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7"/>
      <c r="AI152" s="38">
        <f>AS152+AT152+AU152</f>
        <v>471</v>
      </c>
      <c r="AJ152">
        <f>G152</f>
        <v>0</v>
      </c>
      <c r="AK152">
        <f>J152</f>
        <v>471</v>
      </c>
      <c r="AL152">
        <f>M152</f>
        <v>0</v>
      </c>
      <c r="AM152">
        <f>P152</f>
        <v>0</v>
      </c>
      <c r="AN152">
        <f>S152</f>
        <v>0</v>
      </c>
      <c r="AO152">
        <f>V152</f>
        <v>0</v>
      </c>
      <c r="AP152">
        <f>Y152</f>
        <v>0</v>
      </c>
      <c r="AQ152">
        <f>AB152</f>
        <v>0</v>
      </c>
      <c r="AR152">
        <f>AH152</f>
        <v>0</v>
      </c>
      <c r="AS152">
        <f>AE152</f>
        <v>0</v>
      </c>
      <c r="AT152">
        <f>LARGE(AJ152:AR152,1)</f>
        <v>471</v>
      </c>
      <c r="AU152">
        <f>LARGE(AJ152:AR152,2)</f>
        <v>0</v>
      </c>
    </row>
    <row r="153" spans="1:47" ht="15" thickBot="1" x14ac:dyDescent="0.35">
      <c r="A153" s="3" t="s">
        <v>438</v>
      </c>
      <c r="B153" s="2" t="s">
        <v>11</v>
      </c>
      <c r="C153" s="2" t="s">
        <v>66</v>
      </c>
      <c r="D153" s="4">
        <v>1278843</v>
      </c>
      <c r="E153" s="3"/>
      <c r="F153" s="2"/>
      <c r="G153" s="4"/>
      <c r="H153" s="3" t="s">
        <v>73</v>
      </c>
      <c r="I153" s="2" t="s">
        <v>505</v>
      </c>
      <c r="J153" s="4">
        <v>468</v>
      </c>
      <c r="K153" s="3"/>
      <c r="L153" s="2"/>
      <c r="M153" s="4"/>
      <c r="N153" s="3"/>
      <c r="O153" s="2"/>
      <c r="P153" s="4"/>
      <c r="Q153" s="7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8"/>
      <c r="AG153" s="2"/>
      <c r="AH153" s="5"/>
      <c r="AI153" s="6">
        <f>AS153+AT153+AU153</f>
        <v>468</v>
      </c>
      <c r="AJ153">
        <f>G153</f>
        <v>0</v>
      </c>
      <c r="AK153">
        <f>J153</f>
        <v>468</v>
      </c>
      <c r="AL153">
        <f>M153</f>
        <v>0</v>
      </c>
      <c r="AM153">
        <f>P153</f>
        <v>0</v>
      </c>
      <c r="AN153">
        <f>S153</f>
        <v>0</v>
      </c>
      <c r="AO153">
        <f>V153</f>
        <v>0</v>
      </c>
      <c r="AP153">
        <f>Y153</f>
        <v>0</v>
      </c>
      <c r="AQ153">
        <f>AB153</f>
        <v>0</v>
      </c>
      <c r="AR153">
        <f>AH153</f>
        <v>0</v>
      </c>
      <c r="AS153">
        <f>AE153</f>
        <v>0</v>
      </c>
      <c r="AT153">
        <f>LARGE(AJ153:AR153,1)</f>
        <v>468</v>
      </c>
      <c r="AU153">
        <f>LARGE(AJ153:AR153,2)</f>
        <v>0</v>
      </c>
    </row>
    <row r="154" spans="1:47" x14ac:dyDescent="0.3">
      <c r="A154" s="32" t="s">
        <v>925</v>
      </c>
      <c r="B154" s="33" t="s">
        <v>7</v>
      </c>
      <c r="C154" s="33" t="s">
        <v>908</v>
      </c>
      <c r="D154" s="34">
        <v>1123947</v>
      </c>
      <c r="E154" s="32"/>
      <c r="F154" s="33"/>
      <c r="G154" s="34"/>
      <c r="H154" s="32"/>
      <c r="I154" s="33"/>
      <c r="J154" s="34"/>
      <c r="K154" s="32" t="s">
        <v>73</v>
      </c>
      <c r="L154" s="33" t="s">
        <v>941</v>
      </c>
      <c r="M154" s="34">
        <v>468</v>
      </c>
      <c r="N154" s="32"/>
      <c r="O154" s="33"/>
      <c r="P154" s="34"/>
      <c r="Q154" s="35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7"/>
      <c r="AI154" s="38">
        <f>AS154+AT154+AU154</f>
        <v>468</v>
      </c>
      <c r="AJ154">
        <f>G154</f>
        <v>0</v>
      </c>
      <c r="AK154">
        <f>J154</f>
        <v>0</v>
      </c>
      <c r="AL154">
        <f>M154</f>
        <v>468</v>
      </c>
      <c r="AM154">
        <f>P154</f>
        <v>0</v>
      </c>
      <c r="AN154">
        <f>S154</f>
        <v>0</v>
      </c>
      <c r="AO154">
        <f>V154</f>
        <v>0</v>
      </c>
      <c r="AP154">
        <f>Y154</f>
        <v>0</v>
      </c>
      <c r="AQ154">
        <f>AB154</f>
        <v>0</v>
      </c>
      <c r="AR154">
        <f>AH154</f>
        <v>0</v>
      </c>
      <c r="AS154">
        <f>AE154</f>
        <v>0</v>
      </c>
      <c r="AT154">
        <f>LARGE(AJ154:AR154,1)</f>
        <v>468</v>
      </c>
      <c r="AU154">
        <f>LARGE(AJ154:AR154,2)</f>
        <v>0</v>
      </c>
    </row>
    <row r="155" spans="1:47" ht="15" thickBot="1" x14ac:dyDescent="0.35">
      <c r="A155" s="3" t="s">
        <v>669</v>
      </c>
      <c r="B155" s="2" t="s">
        <v>10</v>
      </c>
      <c r="C155" s="2" t="s">
        <v>566</v>
      </c>
      <c r="D155" s="4">
        <v>2186593</v>
      </c>
      <c r="E155" s="3"/>
      <c r="F155" s="2"/>
      <c r="G155" s="4"/>
      <c r="H155" s="3"/>
      <c r="I155" s="2"/>
      <c r="J155" s="4"/>
      <c r="K155" s="3"/>
      <c r="L155" s="2"/>
      <c r="M155" s="4"/>
      <c r="N155" s="3" t="s">
        <v>23</v>
      </c>
      <c r="O155" s="2" t="s">
        <v>731</v>
      </c>
      <c r="P155" s="4">
        <v>466</v>
      </c>
      <c r="Q155" s="7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8"/>
      <c r="AG155" s="2"/>
      <c r="AH155" s="5"/>
      <c r="AI155" s="6">
        <f>AS155+AT155+AU155</f>
        <v>466</v>
      </c>
      <c r="AJ155">
        <f>G155</f>
        <v>0</v>
      </c>
      <c r="AK155">
        <f>J155</f>
        <v>0</v>
      </c>
      <c r="AL155">
        <f>M155</f>
        <v>0</v>
      </c>
      <c r="AM155">
        <f>P155</f>
        <v>466</v>
      </c>
      <c r="AN155">
        <f>S155</f>
        <v>0</v>
      </c>
      <c r="AO155">
        <f>V155</f>
        <v>0</v>
      </c>
      <c r="AP155">
        <f>Y155</f>
        <v>0</v>
      </c>
      <c r="AQ155">
        <f>AB155</f>
        <v>0</v>
      </c>
      <c r="AR155">
        <f>AH155</f>
        <v>0</v>
      </c>
      <c r="AS155">
        <f>AE155</f>
        <v>0</v>
      </c>
      <c r="AT155">
        <f>LARGE(AJ155:AR155,1)</f>
        <v>466</v>
      </c>
      <c r="AU155">
        <f>LARGE(AJ155:AR155,2)</f>
        <v>0</v>
      </c>
    </row>
    <row r="156" spans="1:47" x14ac:dyDescent="0.3">
      <c r="A156" s="32" t="s">
        <v>706</v>
      </c>
      <c r="B156" s="33" t="s">
        <v>6</v>
      </c>
      <c r="C156" s="33" t="s">
        <v>18</v>
      </c>
      <c r="D156" s="34">
        <v>300714</v>
      </c>
      <c r="E156" s="32"/>
      <c r="F156" s="33"/>
      <c r="G156" s="34"/>
      <c r="H156" s="32"/>
      <c r="I156" s="33"/>
      <c r="J156" s="34"/>
      <c r="K156" s="32"/>
      <c r="L156" s="33"/>
      <c r="M156" s="34"/>
      <c r="N156" s="32" t="s">
        <v>23</v>
      </c>
      <c r="O156" s="33" t="s">
        <v>779</v>
      </c>
      <c r="P156" s="34">
        <v>465</v>
      </c>
      <c r="Q156" s="35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7"/>
      <c r="AI156" s="38">
        <f>AS156+AT156+AU156</f>
        <v>465</v>
      </c>
      <c r="AJ156">
        <f>G156</f>
        <v>0</v>
      </c>
      <c r="AK156">
        <f>J156</f>
        <v>0</v>
      </c>
      <c r="AL156">
        <f>M156</f>
        <v>0</v>
      </c>
      <c r="AM156">
        <f>P156</f>
        <v>465</v>
      </c>
      <c r="AN156">
        <f>S156</f>
        <v>0</v>
      </c>
      <c r="AO156">
        <f>V156</f>
        <v>0</v>
      </c>
      <c r="AP156">
        <f>Y156</f>
        <v>0</v>
      </c>
      <c r="AQ156">
        <f>AB156</f>
        <v>0</v>
      </c>
      <c r="AR156">
        <f>AH156</f>
        <v>0</v>
      </c>
      <c r="AS156">
        <f>AE156</f>
        <v>0</v>
      </c>
      <c r="AT156">
        <f>LARGE(AJ156:AR156,1)</f>
        <v>465</v>
      </c>
      <c r="AU156">
        <f>LARGE(AJ156:AR156,2)</f>
        <v>0</v>
      </c>
    </row>
    <row r="157" spans="1:47" ht="15" thickBot="1" x14ac:dyDescent="0.35">
      <c r="A157" s="3" t="s">
        <v>136</v>
      </c>
      <c r="B157" s="2" t="s">
        <v>2</v>
      </c>
      <c r="C157" s="2" t="s">
        <v>36</v>
      </c>
      <c r="D157" s="4">
        <v>1902331</v>
      </c>
      <c r="E157" s="3"/>
      <c r="F157" s="2"/>
      <c r="G157" s="4"/>
      <c r="H157" s="3" t="s">
        <v>73</v>
      </c>
      <c r="I157" s="2" t="s">
        <v>506</v>
      </c>
      <c r="J157" s="4">
        <v>464</v>
      </c>
      <c r="K157" s="3"/>
      <c r="L157" s="2"/>
      <c r="M157" s="4"/>
      <c r="N157" s="3"/>
      <c r="O157" s="2"/>
      <c r="P157" s="4"/>
      <c r="Q157" s="7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8"/>
      <c r="AG157" s="2"/>
      <c r="AH157" s="5"/>
      <c r="AI157" s="6">
        <f>AS157+AT157+AU157</f>
        <v>464</v>
      </c>
      <c r="AJ157">
        <f>G157</f>
        <v>0</v>
      </c>
      <c r="AK157">
        <f>J157</f>
        <v>464</v>
      </c>
      <c r="AL157">
        <f>M157</f>
        <v>0</v>
      </c>
      <c r="AM157">
        <f>P157</f>
        <v>0</v>
      </c>
      <c r="AN157">
        <f>S157</f>
        <v>0</v>
      </c>
      <c r="AO157">
        <f>V157</f>
        <v>0</v>
      </c>
      <c r="AP157">
        <f>Y157</f>
        <v>0</v>
      </c>
      <c r="AQ157">
        <f>AB157</f>
        <v>0</v>
      </c>
      <c r="AR157">
        <f>AH157</f>
        <v>0</v>
      </c>
      <c r="AS157">
        <f>AE157</f>
        <v>0</v>
      </c>
      <c r="AT157">
        <f>LARGE(AJ157:AR157,1)</f>
        <v>464</v>
      </c>
      <c r="AU157">
        <f>LARGE(AJ157:AR157,2)</f>
        <v>0</v>
      </c>
    </row>
    <row r="158" spans="1:47" x14ac:dyDescent="0.3">
      <c r="A158" s="32" t="s">
        <v>708</v>
      </c>
      <c r="B158" s="33" t="s">
        <v>10</v>
      </c>
      <c r="C158" s="33" t="s">
        <v>587</v>
      </c>
      <c r="D158" s="34">
        <v>1976069</v>
      </c>
      <c r="E158" s="32"/>
      <c r="F158" s="33"/>
      <c r="G158" s="34"/>
      <c r="H158" s="32"/>
      <c r="I158" s="33"/>
      <c r="J158" s="34"/>
      <c r="K158" s="32"/>
      <c r="L158" s="33"/>
      <c r="M158" s="34"/>
      <c r="N158" s="32" t="s">
        <v>23</v>
      </c>
      <c r="O158" s="33" t="s">
        <v>783</v>
      </c>
      <c r="P158" s="34">
        <v>464</v>
      </c>
      <c r="Q158" s="35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7"/>
      <c r="AI158" s="38">
        <f>AS158+AT158+AU158</f>
        <v>464</v>
      </c>
      <c r="AJ158">
        <f>G158</f>
        <v>0</v>
      </c>
      <c r="AK158">
        <f>J158</f>
        <v>0</v>
      </c>
      <c r="AL158">
        <f>M158</f>
        <v>0</v>
      </c>
      <c r="AM158">
        <f>P158</f>
        <v>464</v>
      </c>
      <c r="AN158">
        <f>S158</f>
        <v>0</v>
      </c>
      <c r="AO158">
        <f>V158</f>
        <v>0</v>
      </c>
      <c r="AP158">
        <f>Y158</f>
        <v>0</v>
      </c>
      <c r="AQ158">
        <f>AB158</f>
        <v>0</v>
      </c>
      <c r="AR158">
        <f>AH158</f>
        <v>0</v>
      </c>
      <c r="AS158">
        <f>AE158</f>
        <v>0</v>
      </c>
      <c r="AT158">
        <f>LARGE(AJ158:AR158,1)</f>
        <v>464</v>
      </c>
      <c r="AU158">
        <f>LARGE(AJ158:AR158,2)</f>
        <v>0</v>
      </c>
    </row>
    <row r="159" spans="1:47" ht="15" thickBot="1" x14ac:dyDescent="0.35">
      <c r="A159" s="3" t="s">
        <v>710</v>
      </c>
      <c r="B159" s="2" t="s">
        <v>12</v>
      </c>
      <c r="C159" s="2" t="s">
        <v>69</v>
      </c>
      <c r="D159" s="4">
        <v>1369736</v>
      </c>
      <c r="E159" s="3"/>
      <c r="F159" s="2"/>
      <c r="G159" s="4"/>
      <c r="H159" s="3"/>
      <c r="I159" s="2"/>
      <c r="J159" s="4"/>
      <c r="K159" s="3"/>
      <c r="L159" s="2"/>
      <c r="M159" s="4"/>
      <c r="N159" s="3" t="s">
        <v>23</v>
      </c>
      <c r="O159" s="2" t="s">
        <v>785</v>
      </c>
      <c r="P159" s="4">
        <v>462</v>
      </c>
      <c r="Q159" s="7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8"/>
      <c r="AG159" s="2"/>
      <c r="AH159" s="5"/>
      <c r="AI159" s="6">
        <f>AS159+AT159+AU159</f>
        <v>462</v>
      </c>
      <c r="AJ159">
        <f>G159</f>
        <v>0</v>
      </c>
      <c r="AK159">
        <f>J159</f>
        <v>0</v>
      </c>
      <c r="AL159">
        <f>M159</f>
        <v>0</v>
      </c>
      <c r="AM159">
        <f>P159</f>
        <v>462</v>
      </c>
      <c r="AN159">
        <f>S159</f>
        <v>0</v>
      </c>
      <c r="AO159">
        <f>V159</f>
        <v>0</v>
      </c>
      <c r="AP159">
        <f>Y159</f>
        <v>0</v>
      </c>
      <c r="AQ159">
        <f>AB159</f>
        <v>0</v>
      </c>
      <c r="AR159">
        <f>AH159</f>
        <v>0</v>
      </c>
      <c r="AS159">
        <f>AE159</f>
        <v>0</v>
      </c>
      <c r="AT159">
        <f>LARGE(AJ159:AR159,1)</f>
        <v>462</v>
      </c>
      <c r="AU159">
        <f>LARGE(AJ159:AR159,2)</f>
        <v>0</v>
      </c>
    </row>
    <row r="160" spans="1:47" x14ac:dyDescent="0.3">
      <c r="A160" s="32" t="s">
        <v>292</v>
      </c>
      <c r="B160" s="33" t="s">
        <v>3</v>
      </c>
      <c r="C160" s="33" t="s">
        <v>1</v>
      </c>
      <c r="D160" s="34">
        <v>1668365</v>
      </c>
      <c r="E160" s="32" t="s">
        <v>301</v>
      </c>
      <c r="F160" s="33" t="s">
        <v>349</v>
      </c>
      <c r="G160" s="34">
        <v>450</v>
      </c>
      <c r="H160" s="32"/>
      <c r="I160" s="33"/>
      <c r="J160" s="34"/>
      <c r="K160" s="32"/>
      <c r="L160" s="33"/>
      <c r="M160" s="34"/>
      <c r="N160" s="32"/>
      <c r="O160" s="33"/>
      <c r="P160" s="34"/>
      <c r="Q160" s="35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7"/>
      <c r="AI160" s="38">
        <f>AS160+AT160+AU160</f>
        <v>450</v>
      </c>
      <c r="AJ160">
        <f>G160</f>
        <v>450</v>
      </c>
      <c r="AK160">
        <f>J160</f>
        <v>0</v>
      </c>
      <c r="AL160">
        <f>M160</f>
        <v>0</v>
      </c>
      <c r="AM160">
        <f>P160</f>
        <v>0</v>
      </c>
      <c r="AN160">
        <f>S160</f>
        <v>0</v>
      </c>
      <c r="AO160">
        <f>V160</f>
        <v>0</v>
      </c>
      <c r="AP160">
        <f>Y160</f>
        <v>0</v>
      </c>
      <c r="AQ160">
        <f>AB160</f>
        <v>0</v>
      </c>
      <c r="AR160">
        <f>AH160</f>
        <v>0</v>
      </c>
      <c r="AS160">
        <f>AE160</f>
        <v>0</v>
      </c>
      <c r="AT160">
        <f>LARGE(AJ160:AR160,1)</f>
        <v>450</v>
      </c>
      <c r="AU160">
        <f>LARGE(AJ160:AR160,2)</f>
        <v>0</v>
      </c>
    </row>
    <row r="161" spans="1:47" ht="15" thickBot="1" x14ac:dyDescent="0.35">
      <c r="A161" s="3" t="s">
        <v>440</v>
      </c>
      <c r="B161" s="2" t="s">
        <v>7</v>
      </c>
      <c r="C161" s="2" t="s">
        <v>18</v>
      </c>
      <c r="D161" s="4">
        <v>1180309</v>
      </c>
      <c r="E161" s="3"/>
      <c r="F161" s="2"/>
      <c r="G161" s="4"/>
      <c r="H161" s="3" t="s">
        <v>28</v>
      </c>
      <c r="I161" s="2" t="s">
        <v>510</v>
      </c>
      <c r="J161" s="4">
        <v>425</v>
      </c>
      <c r="K161" s="3"/>
      <c r="L161" s="2"/>
      <c r="M161" s="4"/>
      <c r="N161" s="3"/>
      <c r="O161" s="2"/>
      <c r="P161" s="4"/>
      <c r="Q161" s="7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8"/>
      <c r="AG161" s="2"/>
      <c r="AH161" s="5"/>
      <c r="AI161" s="6">
        <f>AS161+AT161+AU161</f>
        <v>425</v>
      </c>
      <c r="AJ161">
        <f>G161</f>
        <v>0</v>
      </c>
      <c r="AK161">
        <f>J161</f>
        <v>425</v>
      </c>
      <c r="AL161">
        <f>M161</f>
        <v>0</v>
      </c>
      <c r="AM161">
        <f>P161</f>
        <v>0</v>
      </c>
      <c r="AN161">
        <f>S161</f>
        <v>0</v>
      </c>
      <c r="AO161">
        <f>V161</f>
        <v>0</v>
      </c>
      <c r="AP161">
        <f>Y161</f>
        <v>0</v>
      </c>
      <c r="AQ161">
        <f>AB161</f>
        <v>0</v>
      </c>
      <c r="AR161">
        <f>AH161</f>
        <v>0</v>
      </c>
      <c r="AS161">
        <f>AE161</f>
        <v>0</v>
      </c>
      <c r="AT161">
        <f>LARGE(AJ161:AR161,1)</f>
        <v>425</v>
      </c>
      <c r="AU161">
        <f>LARGE(AJ161:AR161,2)</f>
        <v>0</v>
      </c>
    </row>
    <row r="162" spans="1:47" x14ac:dyDescent="0.3">
      <c r="A162" s="32" t="s">
        <v>293</v>
      </c>
      <c r="B162" s="33" t="s">
        <v>10</v>
      </c>
      <c r="C162" s="33" t="s">
        <v>294</v>
      </c>
      <c r="D162" s="34">
        <v>2354683</v>
      </c>
      <c r="E162" s="32" t="s">
        <v>302</v>
      </c>
      <c r="F162" s="33" t="s">
        <v>351</v>
      </c>
      <c r="G162" s="34">
        <v>415</v>
      </c>
      <c r="H162" s="32"/>
      <c r="I162" s="33"/>
      <c r="J162" s="34"/>
      <c r="K162" s="32"/>
      <c r="L162" s="33"/>
      <c r="M162" s="34"/>
      <c r="N162" s="32"/>
      <c r="O162" s="33"/>
      <c r="P162" s="34"/>
      <c r="Q162" s="35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7"/>
      <c r="AI162" s="38">
        <f>AS162+AT162+AU162</f>
        <v>415</v>
      </c>
      <c r="AJ162">
        <f>G162</f>
        <v>415</v>
      </c>
      <c r="AK162">
        <f>J162</f>
        <v>0</v>
      </c>
      <c r="AL162">
        <f>M162</f>
        <v>0</v>
      </c>
      <c r="AM162">
        <f>P162</f>
        <v>0</v>
      </c>
      <c r="AN162">
        <f>S162</f>
        <v>0</v>
      </c>
      <c r="AO162">
        <f>V162</f>
        <v>0</v>
      </c>
      <c r="AP162">
        <f>Y162</f>
        <v>0</v>
      </c>
      <c r="AQ162">
        <f>AB162</f>
        <v>0</v>
      </c>
      <c r="AR162">
        <f>AH162</f>
        <v>0</v>
      </c>
      <c r="AS162">
        <f>AE162</f>
        <v>0</v>
      </c>
      <c r="AT162">
        <f>LARGE(AJ162:AR162,1)</f>
        <v>415</v>
      </c>
      <c r="AU162">
        <f>LARGE(AJ162:AR162,2)</f>
        <v>0</v>
      </c>
    </row>
    <row r="163" spans="1:47" ht="15" thickBot="1" x14ac:dyDescent="0.35">
      <c r="A163" s="3" t="s">
        <v>932</v>
      </c>
      <c r="B163" s="2" t="s">
        <v>13</v>
      </c>
      <c r="C163" s="2" t="s">
        <v>15</v>
      </c>
      <c r="D163" s="4">
        <v>2368389</v>
      </c>
      <c r="E163" s="3"/>
      <c r="F163" s="2"/>
      <c r="G163" s="4"/>
      <c r="H163" s="3"/>
      <c r="I163" s="2"/>
      <c r="J163" s="4"/>
      <c r="K163" s="3" t="s">
        <v>23</v>
      </c>
      <c r="L163" s="2" t="s">
        <v>950</v>
      </c>
      <c r="M163" s="4">
        <v>405</v>
      </c>
      <c r="N163" s="3"/>
      <c r="O163" s="2"/>
      <c r="P163" s="4"/>
      <c r="Q163" s="7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8"/>
      <c r="AG163" s="2"/>
      <c r="AH163" s="5"/>
      <c r="AI163" s="6">
        <f>AS163+AT163+AU163</f>
        <v>405</v>
      </c>
      <c r="AJ163">
        <f>G163</f>
        <v>0</v>
      </c>
      <c r="AK163">
        <f>J163</f>
        <v>0</v>
      </c>
      <c r="AL163">
        <f>M163</f>
        <v>405</v>
      </c>
      <c r="AM163">
        <f>P163</f>
        <v>0</v>
      </c>
      <c r="AN163">
        <f>S163</f>
        <v>0</v>
      </c>
      <c r="AO163">
        <f>V163</f>
        <v>0</v>
      </c>
      <c r="AP163">
        <f>Y163</f>
        <v>0</v>
      </c>
      <c r="AQ163">
        <f>AB163</f>
        <v>0</v>
      </c>
      <c r="AR163">
        <f>AH163</f>
        <v>0</v>
      </c>
      <c r="AS163">
        <f>AE163</f>
        <v>0</v>
      </c>
      <c r="AT163">
        <f>LARGE(AJ163:AR163,1)</f>
        <v>405</v>
      </c>
      <c r="AU163">
        <f>LARGE(AJ163:AR163,2)</f>
        <v>0</v>
      </c>
    </row>
    <row r="164" spans="1:47" x14ac:dyDescent="0.3">
      <c r="A164" s="32" t="s">
        <v>441</v>
      </c>
      <c r="B164" s="33" t="s">
        <v>78</v>
      </c>
      <c r="C164" s="33" t="s">
        <v>18</v>
      </c>
      <c r="D164" s="34">
        <v>959737</v>
      </c>
      <c r="E164" s="32"/>
      <c r="F164" s="33"/>
      <c r="G164" s="34"/>
      <c r="H164" s="32" t="s">
        <v>23</v>
      </c>
      <c r="I164" s="33" t="s">
        <v>511</v>
      </c>
      <c r="J164" s="34">
        <v>396</v>
      </c>
      <c r="K164" s="32"/>
      <c r="L164" s="33"/>
      <c r="M164" s="34"/>
      <c r="N164" s="32"/>
      <c r="O164" s="33"/>
      <c r="P164" s="34"/>
      <c r="Q164" s="35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7"/>
      <c r="AI164" s="38">
        <f>AS164+AT164+AU164</f>
        <v>396</v>
      </c>
      <c r="AJ164">
        <f>G164</f>
        <v>0</v>
      </c>
      <c r="AK164">
        <f>J164</f>
        <v>396</v>
      </c>
      <c r="AL164">
        <f>M164</f>
        <v>0</v>
      </c>
      <c r="AM164">
        <f>P164</f>
        <v>0</v>
      </c>
      <c r="AN164">
        <f>S164</f>
        <v>0</v>
      </c>
      <c r="AO164">
        <f>V164</f>
        <v>0</v>
      </c>
      <c r="AP164">
        <f>Y164</f>
        <v>0</v>
      </c>
      <c r="AQ164">
        <f>AB164</f>
        <v>0</v>
      </c>
      <c r="AR164">
        <f>AH164</f>
        <v>0</v>
      </c>
      <c r="AS164">
        <f>AE164</f>
        <v>0</v>
      </c>
      <c r="AT164">
        <f>LARGE(AJ164:AR164,1)</f>
        <v>396</v>
      </c>
      <c r="AU164">
        <f>LARGE(AJ164:AR164,2)</f>
        <v>0</v>
      </c>
    </row>
    <row r="165" spans="1:47" ht="15" thickBot="1" x14ac:dyDescent="0.35">
      <c r="A165" s="3" t="s">
        <v>295</v>
      </c>
      <c r="B165" s="2" t="s">
        <v>7</v>
      </c>
      <c r="C165" s="2" t="s">
        <v>1</v>
      </c>
      <c r="D165" s="4">
        <v>2373953</v>
      </c>
      <c r="E165" s="3" t="s">
        <v>301</v>
      </c>
      <c r="F165" s="2" t="s">
        <v>352</v>
      </c>
      <c r="G165" s="4">
        <v>388</v>
      </c>
      <c r="H165" s="3"/>
      <c r="I165" s="2"/>
      <c r="J165" s="4"/>
      <c r="K165" s="3"/>
      <c r="L165" s="2"/>
      <c r="M165" s="4"/>
      <c r="N165" s="3"/>
      <c r="O165" s="2"/>
      <c r="P165" s="4"/>
      <c r="Q165" s="7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8"/>
      <c r="AG165" s="2"/>
      <c r="AH165" s="5"/>
      <c r="AI165" s="6">
        <f>AS165+AT165+AU165</f>
        <v>388</v>
      </c>
      <c r="AJ165">
        <f>G165</f>
        <v>388</v>
      </c>
      <c r="AK165">
        <f>J165</f>
        <v>0</v>
      </c>
      <c r="AL165">
        <f>M165</f>
        <v>0</v>
      </c>
      <c r="AM165">
        <f>P165</f>
        <v>0</v>
      </c>
      <c r="AN165">
        <f>S165</f>
        <v>0</v>
      </c>
      <c r="AO165">
        <f>V165</f>
        <v>0</v>
      </c>
      <c r="AP165">
        <f>Y165</f>
        <v>0</v>
      </c>
      <c r="AQ165">
        <f>AB165</f>
        <v>0</v>
      </c>
      <c r="AR165">
        <f>AH165</f>
        <v>0</v>
      </c>
      <c r="AS165">
        <f>AE165</f>
        <v>0</v>
      </c>
      <c r="AT165">
        <f>LARGE(AJ165:AR165,1)</f>
        <v>388</v>
      </c>
      <c r="AU165">
        <f>LARGE(AJ165:AR165,2)</f>
        <v>0</v>
      </c>
    </row>
    <row r="166" spans="1:47" x14ac:dyDescent="0.3">
      <c r="A166" s="32" t="s">
        <v>674</v>
      </c>
      <c r="B166" s="33" t="s">
        <v>7</v>
      </c>
      <c r="C166" s="33" t="s">
        <v>672</v>
      </c>
      <c r="D166" s="34">
        <v>1865598</v>
      </c>
      <c r="E166" s="32"/>
      <c r="F166" s="33"/>
      <c r="G166" s="34"/>
      <c r="H166" s="32"/>
      <c r="I166" s="33"/>
      <c r="J166" s="34"/>
      <c r="K166" s="32"/>
      <c r="L166" s="33"/>
      <c r="M166" s="34"/>
      <c r="N166" s="32" t="s">
        <v>28</v>
      </c>
      <c r="O166" s="33" t="s">
        <v>735</v>
      </c>
      <c r="P166" s="34">
        <v>382</v>
      </c>
      <c r="Q166" s="35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7"/>
      <c r="AI166" s="38">
        <f>AS166+AT166+AU166</f>
        <v>382</v>
      </c>
      <c r="AJ166">
        <f>G166</f>
        <v>0</v>
      </c>
      <c r="AK166">
        <f>J166</f>
        <v>0</v>
      </c>
      <c r="AL166">
        <f>M166</f>
        <v>0</v>
      </c>
      <c r="AM166">
        <f>P166</f>
        <v>382</v>
      </c>
      <c r="AN166">
        <f>S166</f>
        <v>0</v>
      </c>
      <c r="AO166">
        <f>V166</f>
        <v>0</v>
      </c>
      <c r="AP166">
        <f>Y166</f>
        <v>0</v>
      </c>
      <c r="AQ166">
        <f>AB166</f>
        <v>0</v>
      </c>
      <c r="AR166">
        <f>AH166</f>
        <v>0</v>
      </c>
      <c r="AS166">
        <f>AE166</f>
        <v>0</v>
      </c>
      <c r="AT166">
        <f>LARGE(AJ166:AR166,1)</f>
        <v>382</v>
      </c>
      <c r="AU166">
        <f>LARGE(AJ166:AR166,2)</f>
        <v>0</v>
      </c>
    </row>
    <row r="167" spans="1:47" ht="15" thickBot="1" x14ac:dyDescent="0.35">
      <c r="A167" s="3" t="s">
        <v>694</v>
      </c>
      <c r="B167" s="2" t="s">
        <v>6</v>
      </c>
      <c r="C167" s="2" t="s">
        <v>85</v>
      </c>
      <c r="D167" s="4">
        <v>2438423</v>
      </c>
      <c r="E167" s="3"/>
      <c r="F167" s="2"/>
      <c r="G167" s="4"/>
      <c r="H167" s="3"/>
      <c r="I167" s="2"/>
      <c r="J167" s="4"/>
      <c r="K167" s="3"/>
      <c r="L167" s="2"/>
      <c r="M167" s="4"/>
      <c r="N167" s="3" t="s">
        <v>73</v>
      </c>
      <c r="O167" s="2" t="s">
        <v>759</v>
      </c>
      <c r="P167" s="4">
        <v>378</v>
      </c>
      <c r="Q167" s="7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8"/>
      <c r="AG167" s="2"/>
      <c r="AH167" s="5"/>
      <c r="AI167" s="6">
        <f>AS167+AT167+AU167</f>
        <v>378</v>
      </c>
      <c r="AJ167">
        <f>G167</f>
        <v>0</v>
      </c>
      <c r="AK167">
        <f>J167</f>
        <v>0</v>
      </c>
      <c r="AL167">
        <f>M167</f>
        <v>0</v>
      </c>
      <c r="AM167">
        <f>P167</f>
        <v>378</v>
      </c>
      <c r="AN167">
        <f>S167</f>
        <v>0</v>
      </c>
      <c r="AO167">
        <f>V167</f>
        <v>0</v>
      </c>
      <c r="AP167">
        <f>Y167</f>
        <v>0</v>
      </c>
      <c r="AQ167">
        <f>AB167</f>
        <v>0</v>
      </c>
      <c r="AR167">
        <f>AH167</f>
        <v>0</v>
      </c>
      <c r="AS167">
        <f>AE167</f>
        <v>0</v>
      </c>
      <c r="AT167">
        <f>LARGE(AJ167:AR167,1)</f>
        <v>378</v>
      </c>
      <c r="AU167">
        <f>LARGE(AJ167:AR167,2)</f>
        <v>0</v>
      </c>
    </row>
    <row r="168" spans="1:47" x14ac:dyDescent="0.3">
      <c r="A168" s="32" t="s">
        <v>442</v>
      </c>
      <c r="B168" s="33" t="s">
        <v>7</v>
      </c>
      <c r="C168" s="33" t="s">
        <v>18</v>
      </c>
      <c r="D168" s="34">
        <v>2094917</v>
      </c>
      <c r="E168" s="32"/>
      <c r="F168" s="33"/>
      <c r="G168" s="34"/>
      <c r="H168" s="32" t="s">
        <v>73</v>
      </c>
      <c r="I168" s="33" t="s">
        <v>512</v>
      </c>
      <c r="J168" s="34">
        <v>377</v>
      </c>
      <c r="K168" s="32"/>
      <c r="L168" s="33"/>
      <c r="M168" s="34"/>
      <c r="N168" s="32"/>
      <c r="O168" s="33"/>
      <c r="P168" s="34"/>
      <c r="Q168" s="35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7"/>
      <c r="AI168" s="38">
        <f>AS168+AT168+AU168</f>
        <v>377</v>
      </c>
      <c r="AJ168">
        <f>G168</f>
        <v>0</v>
      </c>
      <c r="AK168">
        <f>J168</f>
        <v>377</v>
      </c>
      <c r="AL168">
        <f>M168</f>
        <v>0</v>
      </c>
      <c r="AM168">
        <f>P168</f>
        <v>0</v>
      </c>
      <c r="AN168">
        <f>S168</f>
        <v>0</v>
      </c>
      <c r="AO168">
        <f>V168</f>
        <v>0</v>
      </c>
      <c r="AP168">
        <f>Y168</f>
        <v>0</v>
      </c>
      <c r="AQ168">
        <f>AB168</f>
        <v>0</v>
      </c>
      <c r="AR168">
        <f>AH168</f>
        <v>0</v>
      </c>
      <c r="AS168">
        <f>AE168</f>
        <v>0</v>
      </c>
      <c r="AT168">
        <f>LARGE(AJ168:AR168,1)</f>
        <v>377</v>
      </c>
      <c r="AU168">
        <f>LARGE(AJ168:AR168,2)</f>
        <v>0</v>
      </c>
    </row>
    <row r="169" spans="1:47" ht="15" thickBot="1" x14ac:dyDescent="0.35">
      <c r="A169" s="3" t="s">
        <v>926</v>
      </c>
      <c r="B169" s="2" t="s">
        <v>6</v>
      </c>
      <c r="C169" s="2" t="s">
        <v>15</v>
      </c>
      <c r="D169" s="4">
        <v>1045975</v>
      </c>
      <c r="E169" s="3"/>
      <c r="F169" s="2"/>
      <c r="G169" s="4"/>
      <c r="H169" s="3"/>
      <c r="I169" s="2"/>
      <c r="J169" s="4"/>
      <c r="K169" s="3" t="s">
        <v>73</v>
      </c>
      <c r="L169" s="2" t="s">
        <v>942</v>
      </c>
      <c r="M169" s="4">
        <v>374</v>
      </c>
      <c r="N169" s="3"/>
      <c r="O169" s="2"/>
      <c r="P169" s="4"/>
      <c r="Q169" s="7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8"/>
      <c r="AG169" s="2"/>
      <c r="AH169" s="5"/>
      <c r="AI169" s="6">
        <f>AS169+AT169+AU169</f>
        <v>374</v>
      </c>
      <c r="AJ169">
        <f>G169</f>
        <v>0</v>
      </c>
      <c r="AK169">
        <f>J169</f>
        <v>0</v>
      </c>
      <c r="AL169">
        <f>M169</f>
        <v>374</v>
      </c>
      <c r="AM169">
        <f>P169</f>
        <v>0</v>
      </c>
      <c r="AN169">
        <f>S169</f>
        <v>0</v>
      </c>
      <c r="AO169">
        <f>V169</f>
        <v>0</v>
      </c>
      <c r="AP169">
        <f>Y169</f>
        <v>0</v>
      </c>
      <c r="AQ169">
        <f>AB169</f>
        <v>0</v>
      </c>
      <c r="AR169">
        <f>AH169</f>
        <v>0</v>
      </c>
      <c r="AS169">
        <f>AE169</f>
        <v>0</v>
      </c>
      <c r="AT169">
        <f>LARGE(AJ169:AR169,1)</f>
        <v>374</v>
      </c>
      <c r="AU169">
        <f>LARGE(AJ169:AR169,2)</f>
        <v>0</v>
      </c>
    </row>
    <row r="170" spans="1:47" x14ac:dyDescent="0.3">
      <c r="A170" s="32" t="s">
        <v>444</v>
      </c>
      <c r="B170" s="33" t="s">
        <v>78</v>
      </c>
      <c r="C170" s="33" t="s">
        <v>18</v>
      </c>
      <c r="D170" s="34">
        <v>1508078</v>
      </c>
      <c r="E170" s="32"/>
      <c r="F170" s="33"/>
      <c r="G170" s="34"/>
      <c r="H170" s="32" t="s">
        <v>28</v>
      </c>
      <c r="I170" s="33" t="s">
        <v>514</v>
      </c>
      <c r="J170" s="34">
        <v>358</v>
      </c>
      <c r="K170" s="32"/>
      <c r="L170" s="33"/>
      <c r="M170" s="34"/>
      <c r="N170" s="32"/>
      <c r="O170" s="33"/>
      <c r="P170" s="34"/>
      <c r="Q170" s="35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7"/>
      <c r="AI170" s="38">
        <f>AS170+AT170+AU170</f>
        <v>358</v>
      </c>
      <c r="AJ170">
        <f>G170</f>
        <v>0</v>
      </c>
      <c r="AK170">
        <f>J170</f>
        <v>358</v>
      </c>
      <c r="AL170">
        <f>M170</f>
        <v>0</v>
      </c>
      <c r="AM170">
        <f>P170</f>
        <v>0</v>
      </c>
      <c r="AN170">
        <f>S170</f>
        <v>0</v>
      </c>
      <c r="AO170">
        <f>V170</f>
        <v>0</v>
      </c>
      <c r="AP170">
        <f>Y170</f>
        <v>0</v>
      </c>
      <c r="AQ170">
        <f>AB170</f>
        <v>0</v>
      </c>
      <c r="AR170">
        <f>AH170</f>
        <v>0</v>
      </c>
      <c r="AS170">
        <f>AE170</f>
        <v>0</v>
      </c>
      <c r="AT170">
        <f>LARGE(AJ170:AR170,1)</f>
        <v>358</v>
      </c>
      <c r="AU170">
        <f>LARGE(AJ170:AR170,2)</f>
        <v>0</v>
      </c>
    </row>
    <row r="171" spans="1:47" ht="15" thickBot="1" x14ac:dyDescent="0.35">
      <c r="A171" s="3" t="s">
        <v>445</v>
      </c>
      <c r="B171" s="2" t="s">
        <v>3</v>
      </c>
      <c r="C171" s="2" t="s">
        <v>446</v>
      </c>
      <c r="D171" s="4">
        <v>2501467</v>
      </c>
      <c r="E171" s="3"/>
      <c r="F171" s="2"/>
      <c r="G171" s="4"/>
      <c r="H171" s="3" t="s">
        <v>73</v>
      </c>
      <c r="I171" s="2" t="s">
        <v>515</v>
      </c>
      <c r="J171" s="4">
        <v>342</v>
      </c>
      <c r="K171" s="3"/>
      <c r="L171" s="2"/>
      <c r="M171" s="4"/>
      <c r="N171" s="3"/>
      <c r="O171" s="2"/>
      <c r="P171" s="4"/>
      <c r="Q171" s="7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8"/>
      <c r="AG171" s="2"/>
      <c r="AH171" s="5"/>
      <c r="AI171" s="6">
        <f>AS171+AT171+AU171</f>
        <v>342</v>
      </c>
      <c r="AJ171">
        <f>G171</f>
        <v>0</v>
      </c>
      <c r="AK171">
        <f>J171</f>
        <v>342</v>
      </c>
      <c r="AL171">
        <f>M171</f>
        <v>0</v>
      </c>
      <c r="AM171">
        <f>P171</f>
        <v>0</v>
      </c>
      <c r="AN171">
        <f>S171</f>
        <v>0</v>
      </c>
      <c r="AO171">
        <f>V171</f>
        <v>0</v>
      </c>
      <c r="AP171">
        <f>Y171</f>
        <v>0</v>
      </c>
      <c r="AQ171">
        <f>AB171</f>
        <v>0</v>
      </c>
      <c r="AR171">
        <f>AH171</f>
        <v>0</v>
      </c>
      <c r="AS171">
        <f>AE171</f>
        <v>0</v>
      </c>
      <c r="AT171">
        <f>LARGE(AJ171:AR171,1)</f>
        <v>342</v>
      </c>
      <c r="AU171">
        <f>LARGE(AJ171:AR171,2)</f>
        <v>0</v>
      </c>
    </row>
    <row r="172" spans="1:47" x14ac:dyDescent="0.3">
      <c r="A172" s="32" t="s">
        <v>296</v>
      </c>
      <c r="B172" s="33" t="s">
        <v>6</v>
      </c>
      <c r="C172" s="33" t="s">
        <v>4</v>
      </c>
      <c r="D172" s="34">
        <v>2518811</v>
      </c>
      <c r="E172" s="32" t="s">
        <v>301</v>
      </c>
      <c r="F172" s="33" t="s">
        <v>353</v>
      </c>
      <c r="G172" s="34">
        <v>338</v>
      </c>
      <c r="H172" s="32"/>
      <c r="I172" s="33"/>
      <c r="J172" s="34"/>
      <c r="K172" s="32"/>
      <c r="L172" s="33"/>
      <c r="M172" s="34"/>
      <c r="N172" s="32"/>
      <c r="O172" s="33"/>
      <c r="P172" s="34"/>
      <c r="Q172" s="35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7"/>
      <c r="AI172" s="38">
        <f>AS172+AT172+AU172</f>
        <v>338</v>
      </c>
      <c r="AJ172">
        <f>G172</f>
        <v>338</v>
      </c>
      <c r="AK172">
        <f>J172</f>
        <v>0</v>
      </c>
      <c r="AL172">
        <f>M172</f>
        <v>0</v>
      </c>
      <c r="AM172">
        <f>P172</f>
        <v>0</v>
      </c>
      <c r="AN172">
        <f>S172</f>
        <v>0</v>
      </c>
      <c r="AO172">
        <f>V172</f>
        <v>0</v>
      </c>
      <c r="AP172">
        <f>Y172</f>
        <v>0</v>
      </c>
      <c r="AQ172">
        <f>AB172</f>
        <v>0</v>
      </c>
      <c r="AR172">
        <f>AH172</f>
        <v>0</v>
      </c>
      <c r="AS172">
        <f>AE172</f>
        <v>0</v>
      </c>
      <c r="AT172">
        <f>LARGE(AJ172:AR172,1)</f>
        <v>338</v>
      </c>
      <c r="AU172">
        <f>LARGE(AJ172:AR172,2)</f>
        <v>0</v>
      </c>
    </row>
    <row r="173" spans="1:47" ht="15" thickBot="1" x14ac:dyDescent="0.35">
      <c r="A173" s="3" t="s">
        <v>704</v>
      </c>
      <c r="B173" s="2" t="s">
        <v>3</v>
      </c>
      <c r="C173" s="2" t="s">
        <v>29</v>
      </c>
      <c r="D173" s="4">
        <v>2452474</v>
      </c>
      <c r="E173" s="3"/>
      <c r="F173" s="2"/>
      <c r="G173" s="4"/>
      <c r="H173" s="3"/>
      <c r="I173" s="2"/>
      <c r="J173" s="4"/>
      <c r="K173" s="3"/>
      <c r="L173" s="2"/>
      <c r="M173" s="4"/>
      <c r="N173" s="3" t="s">
        <v>73</v>
      </c>
      <c r="O173" s="2" t="s">
        <v>775</v>
      </c>
      <c r="P173" s="4">
        <v>330</v>
      </c>
      <c r="Q173" s="7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8"/>
      <c r="AG173" s="2"/>
      <c r="AH173" s="5"/>
      <c r="AI173" s="6">
        <f>AS173+AT173+AU173</f>
        <v>330</v>
      </c>
      <c r="AJ173">
        <f>G173</f>
        <v>0</v>
      </c>
      <c r="AK173">
        <f>J173</f>
        <v>0</v>
      </c>
      <c r="AL173">
        <f>M173</f>
        <v>0</v>
      </c>
      <c r="AM173">
        <f>P173</f>
        <v>330</v>
      </c>
      <c r="AN173">
        <f>S173</f>
        <v>0</v>
      </c>
      <c r="AO173">
        <f>V173</f>
        <v>0</v>
      </c>
      <c r="AP173">
        <f>Y173</f>
        <v>0</v>
      </c>
      <c r="AQ173">
        <f>AB173</f>
        <v>0</v>
      </c>
      <c r="AR173">
        <f>AH173</f>
        <v>0</v>
      </c>
      <c r="AS173">
        <f>AE173</f>
        <v>0</v>
      </c>
      <c r="AT173">
        <f>LARGE(AJ173:AR173,1)</f>
        <v>330</v>
      </c>
      <c r="AU173">
        <f>LARGE(AJ173:AR173,2)</f>
        <v>0</v>
      </c>
    </row>
    <row r="174" spans="1:47" x14ac:dyDescent="0.3">
      <c r="A174" s="32" t="s">
        <v>675</v>
      </c>
      <c r="B174" s="33" t="s">
        <v>0</v>
      </c>
      <c r="C174" s="33" t="s">
        <v>672</v>
      </c>
      <c r="D174" s="34">
        <v>2475573</v>
      </c>
      <c r="E174" s="32"/>
      <c r="F174" s="33"/>
      <c r="G174" s="34"/>
      <c r="H174" s="32"/>
      <c r="I174" s="33"/>
      <c r="J174" s="34"/>
      <c r="K174" s="32"/>
      <c r="L174" s="33"/>
      <c r="M174" s="34"/>
      <c r="N174" s="32" t="s">
        <v>28</v>
      </c>
      <c r="O174" s="33" t="s">
        <v>736</v>
      </c>
      <c r="P174" s="34">
        <v>323</v>
      </c>
      <c r="Q174" s="35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7"/>
      <c r="AI174" s="38">
        <f>AS174+AT174+AU174</f>
        <v>323</v>
      </c>
      <c r="AJ174">
        <f>G174</f>
        <v>0</v>
      </c>
      <c r="AK174">
        <f>J174</f>
        <v>0</v>
      </c>
      <c r="AL174">
        <f>M174</f>
        <v>0</v>
      </c>
      <c r="AM174">
        <f>P174</f>
        <v>323</v>
      </c>
      <c r="AN174">
        <f>S174</f>
        <v>0</v>
      </c>
      <c r="AO174">
        <f>V174</f>
        <v>0</v>
      </c>
      <c r="AP174">
        <f>Y174</f>
        <v>0</v>
      </c>
      <c r="AQ174">
        <f>AB174</f>
        <v>0</v>
      </c>
      <c r="AR174">
        <f>AH174</f>
        <v>0</v>
      </c>
      <c r="AS174">
        <f>AE174</f>
        <v>0</v>
      </c>
      <c r="AT174">
        <f>LARGE(AJ174:AR174,1)</f>
        <v>323</v>
      </c>
      <c r="AU174">
        <f>LARGE(AJ174:AR174,2)</f>
        <v>0</v>
      </c>
    </row>
    <row r="175" spans="1:47" ht="15" thickBot="1" x14ac:dyDescent="0.35">
      <c r="A175" s="3" t="s">
        <v>681</v>
      </c>
      <c r="B175" s="2" t="s">
        <v>7</v>
      </c>
      <c r="C175" s="2" t="s">
        <v>79</v>
      </c>
      <c r="D175" s="4">
        <v>2444971</v>
      </c>
      <c r="E175" s="3"/>
      <c r="F175" s="2"/>
      <c r="G175" s="4"/>
      <c r="H175" s="3"/>
      <c r="I175" s="2"/>
      <c r="J175" s="4"/>
      <c r="K175" s="3"/>
      <c r="L175" s="2"/>
      <c r="M175" s="4"/>
      <c r="N175" s="3" t="s">
        <v>73</v>
      </c>
      <c r="O175" s="2" t="s">
        <v>744</v>
      </c>
      <c r="P175" s="4">
        <v>313</v>
      </c>
      <c r="Q175" s="7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8"/>
      <c r="AG175" s="2"/>
      <c r="AH175" s="5"/>
      <c r="AI175" s="6">
        <f>AS175+AT175+AU175</f>
        <v>313</v>
      </c>
      <c r="AJ175">
        <f>G175</f>
        <v>0</v>
      </c>
      <c r="AK175">
        <f>J175</f>
        <v>0</v>
      </c>
      <c r="AL175">
        <f>M175</f>
        <v>0</v>
      </c>
      <c r="AM175">
        <f>P175</f>
        <v>313</v>
      </c>
      <c r="AN175">
        <f>S175</f>
        <v>0</v>
      </c>
      <c r="AO175">
        <f>V175</f>
        <v>0</v>
      </c>
      <c r="AP175">
        <f>Y175</f>
        <v>0</v>
      </c>
      <c r="AQ175">
        <f>AB175</f>
        <v>0</v>
      </c>
      <c r="AR175">
        <f>AH175</f>
        <v>0</v>
      </c>
      <c r="AS175">
        <f>AE175</f>
        <v>0</v>
      </c>
      <c r="AT175">
        <f>LARGE(AJ175:AR175,1)</f>
        <v>313</v>
      </c>
      <c r="AU175">
        <f>LARGE(AJ175:AR175,2)</f>
        <v>0</v>
      </c>
    </row>
    <row r="176" spans="1:47" x14ac:dyDescent="0.3">
      <c r="A176" s="32" t="s">
        <v>376</v>
      </c>
      <c r="B176" s="33" t="s">
        <v>3</v>
      </c>
      <c r="C176" s="33" t="s">
        <v>18</v>
      </c>
      <c r="D176" s="34">
        <v>2341590</v>
      </c>
      <c r="E176" s="32"/>
      <c r="F176" s="33"/>
      <c r="G176" s="34"/>
      <c r="H176" s="32" t="s">
        <v>23</v>
      </c>
      <c r="I176" s="33" t="s">
        <v>516</v>
      </c>
      <c r="J176" s="34">
        <v>309</v>
      </c>
      <c r="K176" s="32"/>
      <c r="L176" s="33"/>
      <c r="M176" s="34"/>
      <c r="N176" s="32"/>
      <c r="O176" s="33"/>
      <c r="P176" s="34"/>
      <c r="Q176" s="35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7"/>
      <c r="AI176" s="38">
        <f>AS176+AT176+AU176</f>
        <v>309</v>
      </c>
      <c r="AJ176">
        <f>G176</f>
        <v>0</v>
      </c>
      <c r="AK176">
        <f>J176</f>
        <v>309</v>
      </c>
      <c r="AL176">
        <f>M176</f>
        <v>0</v>
      </c>
      <c r="AM176">
        <f>P176</f>
        <v>0</v>
      </c>
      <c r="AN176">
        <f>S176</f>
        <v>0</v>
      </c>
      <c r="AO176">
        <f>V176</f>
        <v>0</v>
      </c>
      <c r="AP176">
        <f>Y176</f>
        <v>0</v>
      </c>
      <c r="AQ176">
        <f>AB176</f>
        <v>0</v>
      </c>
      <c r="AR176">
        <f>AH176</f>
        <v>0</v>
      </c>
      <c r="AS176">
        <f>AE176</f>
        <v>0</v>
      </c>
      <c r="AT176">
        <f>LARGE(AJ176:AR176,1)</f>
        <v>309</v>
      </c>
      <c r="AU176">
        <f>LARGE(AJ176:AR176,2)</f>
        <v>0</v>
      </c>
    </row>
    <row r="177" spans="1:47" ht="15" thickBot="1" x14ac:dyDescent="0.35">
      <c r="A177" s="3" t="s">
        <v>62</v>
      </c>
      <c r="B177" s="2" t="s">
        <v>3</v>
      </c>
      <c r="C177" s="2" t="s">
        <v>204</v>
      </c>
      <c r="D177" s="4">
        <v>1653913</v>
      </c>
      <c r="E177" s="3" t="s">
        <v>301</v>
      </c>
      <c r="F177" s="2" t="s">
        <v>354</v>
      </c>
      <c r="G177" s="4">
        <v>298</v>
      </c>
      <c r="H177" s="3"/>
      <c r="I177" s="2"/>
      <c r="J177" s="4"/>
      <c r="K177" s="3"/>
      <c r="L177" s="2"/>
      <c r="M177" s="4"/>
      <c r="N177" s="3"/>
      <c r="O177" s="2"/>
      <c r="P177" s="4"/>
      <c r="Q177" s="7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8"/>
      <c r="AG177" s="2"/>
      <c r="AH177" s="5"/>
      <c r="AI177" s="6">
        <f>AS177+AT177+AU177</f>
        <v>298</v>
      </c>
      <c r="AJ177">
        <f>G177</f>
        <v>298</v>
      </c>
      <c r="AK177">
        <f>J177</f>
        <v>0</v>
      </c>
      <c r="AL177">
        <f>M177</f>
        <v>0</v>
      </c>
      <c r="AM177">
        <f>P177</f>
        <v>0</v>
      </c>
      <c r="AN177">
        <f>S177</f>
        <v>0</v>
      </c>
      <c r="AO177">
        <f>V177</f>
        <v>0</v>
      </c>
      <c r="AP177">
        <f>Y177</f>
        <v>0</v>
      </c>
      <c r="AQ177">
        <f>AB177</f>
        <v>0</v>
      </c>
      <c r="AR177">
        <f>AH177</f>
        <v>0</v>
      </c>
      <c r="AS177">
        <f>AE177</f>
        <v>0</v>
      </c>
      <c r="AT177">
        <f>LARGE(AJ177:AR177,1)</f>
        <v>298</v>
      </c>
      <c r="AU177">
        <f>LARGE(AJ177:AR177,2)</f>
        <v>0</v>
      </c>
    </row>
    <row r="178" spans="1:47" x14ac:dyDescent="0.3">
      <c r="A178" s="32" t="s">
        <v>680</v>
      </c>
      <c r="B178" s="33" t="s">
        <v>13</v>
      </c>
      <c r="C178" s="33" t="s">
        <v>79</v>
      </c>
      <c r="D178" s="34">
        <v>2444970</v>
      </c>
      <c r="E178" s="32"/>
      <c r="F178" s="33"/>
      <c r="G178" s="34"/>
      <c r="H178" s="32"/>
      <c r="I178" s="33"/>
      <c r="J178" s="34"/>
      <c r="K178" s="32"/>
      <c r="L178" s="33"/>
      <c r="M178" s="34"/>
      <c r="N178" s="32" t="s">
        <v>73</v>
      </c>
      <c r="O178" s="33" t="s">
        <v>743</v>
      </c>
      <c r="P178" s="34">
        <v>293</v>
      </c>
      <c r="Q178" s="35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7"/>
      <c r="AI178" s="38">
        <f>AS178+AT178+AU178</f>
        <v>293</v>
      </c>
      <c r="AJ178">
        <f>G178</f>
        <v>0</v>
      </c>
      <c r="AK178">
        <f>J178</f>
        <v>0</v>
      </c>
      <c r="AL178">
        <f>M178</f>
        <v>0</v>
      </c>
      <c r="AM178">
        <f>P178</f>
        <v>293</v>
      </c>
      <c r="AN178">
        <f>S178</f>
        <v>0</v>
      </c>
      <c r="AO178">
        <f>V178</f>
        <v>0</v>
      </c>
      <c r="AP178">
        <f>Y178</f>
        <v>0</v>
      </c>
      <c r="AQ178">
        <f>AB178</f>
        <v>0</v>
      </c>
      <c r="AR178">
        <f>AH178</f>
        <v>0</v>
      </c>
      <c r="AS178">
        <f>AE178</f>
        <v>0</v>
      </c>
      <c r="AT178">
        <f>LARGE(AJ178:AR178,1)</f>
        <v>293</v>
      </c>
      <c r="AU178">
        <f>LARGE(AJ178:AR178,2)</f>
        <v>0</v>
      </c>
    </row>
    <row r="179" spans="1:47" ht="15" thickBot="1" x14ac:dyDescent="0.35">
      <c r="A179" s="3" t="s">
        <v>297</v>
      </c>
      <c r="B179" s="2" t="s">
        <v>10</v>
      </c>
      <c r="C179" s="2" t="s">
        <v>1</v>
      </c>
      <c r="D179" s="4">
        <v>2373852</v>
      </c>
      <c r="E179" s="3" t="s">
        <v>301</v>
      </c>
      <c r="F179" s="2" t="s">
        <v>355</v>
      </c>
      <c r="G179" s="4">
        <v>286</v>
      </c>
      <c r="H179" s="3"/>
      <c r="I179" s="2"/>
      <c r="J179" s="4"/>
      <c r="K179" s="3"/>
      <c r="L179" s="2"/>
      <c r="M179" s="4"/>
      <c r="N179" s="3"/>
      <c r="O179" s="2"/>
      <c r="P179" s="4"/>
      <c r="Q179" s="7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8"/>
      <c r="AG179" s="2"/>
      <c r="AH179" s="5"/>
      <c r="AI179" s="6">
        <f>AS179+AT179+AU179</f>
        <v>286</v>
      </c>
      <c r="AJ179">
        <f>G179</f>
        <v>286</v>
      </c>
      <c r="AK179">
        <f>J179</f>
        <v>0</v>
      </c>
      <c r="AL179">
        <f>M179</f>
        <v>0</v>
      </c>
      <c r="AM179">
        <f>P179</f>
        <v>0</v>
      </c>
      <c r="AN179">
        <f>S179</f>
        <v>0</v>
      </c>
      <c r="AO179">
        <f>V179</f>
        <v>0</v>
      </c>
      <c r="AP179">
        <f>Y179</f>
        <v>0</v>
      </c>
      <c r="AQ179">
        <f>AB179</f>
        <v>0</v>
      </c>
      <c r="AR179">
        <f>AH179</f>
        <v>0</v>
      </c>
      <c r="AS179">
        <f>AE179</f>
        <v>0</v>
      </c>
      <c r="AT179">
        <f>LARGE(AJ179:AR179,1)</f>
        <v>286</v>
      </c>
      <c r="AU179">
        <f>LARGE(AJ179:AR179,2)</f>
        <v>0</v>
      </c>
    </row>
    <row r="180" spans="1:47" x14ac:dyDescent="0.3">
      <c r="A180" s="32" t="s">
        <v>447</v>
      </c>
      <c r="B180" s="33" t="s">
        <v>7</v>
      </c>
      <c r="C180" s="33" t="s">
        <v>446</v>
      </c>
      <c r="D180" s="34">
        <v>1308663</v>
      </c>
      <c r="E180" s="32"/>
      <c r="F180" s="33"/>
      <c r="G180" s="34"/>
      <c r="H180" s="32" t="s">
        <v>28</v>
      </c>
      <c r="I180" s="33" t="s">
        <v>517</v>
      </c>
      <c r="J180" s="34">
        <v>285</v>
      </c>
      <c r="K180" s="32"/>
      <c r="L180" s="33"/>
      <c r="M180" s="34"/>
      <c r="N180" s="32"/>
      <c r="O180" s="33"/>
      <c r="P180" s="34"/>
      <c r="Q180" s="35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7"/>
      <c r="AI180" s="38">
        <f>AS180+AT180+AU180</f>
        <v>285</v>
      </c>
      <c r="AJ180">
        <f>G180</f>
        <v>0</v>
      </c>
      <c r="AK180">
        <f>J180</f>
        <v>285</v>
      </c>
      <c r="AL180">
        <f>M180</f>
        <v>0</v>
      </c>
      <c r="AM180">
        <f>P180</f>
        <v>0</v>
      </c>
      <c r="AN180">
        <f>S180</f>
        <v>0</v>
      </c>
      <c r="AO180">
        <f>V180</f>
        <v>0</v>
      </c>
      <c r="AP180">
        <f>Y180</f>
        <v>0</v>
      </c>
      <c r="AQ180">
        <f>AB180</f>
        <v>0</v>
      </c>
      <c r="AR180">
        <f>AH180</f>
        <v>0</v>
      </c>
      <c r="AS180">
        <f>AE180</f>
        <v>0</v>
      </c>
      <c r="AT180">
        <f>LARGE(AJ180:AR180,1)</f>
        <v>285</v>
      </c>
      <c r="AU180">
        <f>LARGE(AJ180:AR180,2)</f>
        <v>0</v>
      </c>
    </row>
    <row r="181" spans="1:47" ht="15" thickBot="1" x14ac:dyDescent="0.35">
      <c r="A181" s="3" t="s">
        <v>933</v>
      </c>
      <c r="B181" s="2" t="s">
        <v>13</v>
      </c>
      <c r="C181" s="2" t="s">
        <v>1</v>
      </c>
      <c r="D181" s="4">
        <v>1981759</v>
      </c>
      <c r="E181" s="3"/>
      <c r="F181" s="2"/>
      <c r="G181" s="4"/>
      <c r="H181" s="3"/>
      <c r="I181" s="2"/>
      <c r="J181" s="4"/>
      <c r="K181" s="3" t="s">
        <v>23</v>
      </c>
      <c r="L181" s="2" t="s">
        <v>951</v>
      </c>
      <c r="M181" s="4">
        <v>248</v>
      </c>
      <c r="N181" s="3"/>
      <c r="O181" s="2"/>
      <c r="P181" s="4"/>
      <c r="Q181" s="7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8"/>
      <c r="AG181" s="2"/>
      <c r="AH181" s="5"/>
      <c r="AI181" s="6">
        <f>AS181+AT181+AU181</f>
        <v>248</v>
      </c>
      <c r="AJ181">
        <f>G181</f>
        <v>0</v>
      </c>
      <c r="AK181">
        <f>J181</f>
        <v>0</v>
      </c>
      <c r="AL181">
        <f>M181</f>
        <v>248</v>
      </c>
      <c r="AM181">
        <f>P181</f>
        <v>0</v>
      </c>
      <c r="AN181">
        <f>S181</f>
        <v>0</v>
      </c>
      <c r="AO181">
        <f>V181</f>
        <v>0</v>
      </c>
      <c r="AP181">
        <f>Y181</f>
        <v>0</v>
      </c>
      <c r="AQ181">
        <f>AB181</f>
        <v>0</v>
      </c>
      <c r="AR181">
        <f>AH181</f>
        <v>0</v>
      </c>
      <c r="AS181">
        <f>AE181</f>
        <v>0</v>
      </c>
      <c r="AT181">
        <f>LARGE(AJ181:AR181,1)</f>
        <v>248</v>
      </c>
      <c r="AU181">
        <f>LARGE(AJ181:AR181,2)</f>
        <v>0</v>
      </c>
    </row>
    <row r="182" spans="1:47" x14ac:dyDescent="0.3">
      <c r="A182" s="32" t="s">
        <v>448</v>
      </c>
      <c r="B182" s="33" t="s">
        <v>0</v>
      </c>
      <c r="C182" s="33" t="s">
        <v>20</v>
      </c>
      <c r="D182" s="34">
        <v>2441206</v>
      </c>
      <c r="E182" s="32"/>
      <c r="F182" s="33"/>
      <c r="G182" s="34"/>
      <c r="H182" s="32" t="s">
        <v>28</v>
      </c>
      <c r="I182" s="33" t="s">
        <v>518</v>
      </c>
      <c r="J182" s="34">
        <v>244</v>
      </c>
      <c r="K182" s="32"/>
      <c r="L182" s="33"/>
      <c r="M182" s="34"/>
      <c r="N182" s="32"/>
      <c r="O182" s="33"/>
      <c r="P182" s="34"/>
      <c r="Q182" s="35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7"/>
      <c r="AI182" s="38">
        <f>AS182+AT182+AU182</f>
        <v>244</v>
      </c>
      <c r="AJ182">
        <f>G182</f>
        <v>0</v>
      </c>
      <c r="AK182">
        <f>J182</f>
        <v>244</v>
      </c>
      <c r="AL182">
        <f>M182</f>
        <v>0</v>
      </c>
      <c r="AM182">
        <f>P182</f>
        <v>0</v>
      </c>
      <c r="AN182">
        <f>S182</f>
        <v>0</v>
      </c>
      <c r="AO182">
        <f>V182</f>
        <v>0</v>
      </c>
      <c r="AP182">
        <f>Y182</f>
        <v>0</v>
      </c>
      <c r="AQ182">
        <f>AB182</f>
        <v>0</v>
      </c>
      <c r="AR182">
        <f>AH182</f>
        <v>0</v>
      </c>
      <c r="AS182">
        <f>AE182</f>
        <v>0</v>
      </c>
      <c r="AT182">
        <f>LARGE(AJ182:AR182,1)</f>
        <v>244</v>
      </c>
      <c r="AU182">
        <f>LARGE(AJ182:AR182,2)</f>
        <v>0</v>
      </c>
    </row>
    <row r="183" spans="1:47" ht="15" thickBot="1" x14ac:dyDescent="0.35">
      <c r="A183" s="3" t="s">
        <v>298</v>
      </c>
      <c r="B183" s="2" t="s">
        <v>3</v>
      </c>
      <c r="C183" s="2" t="s">
        <v>1</v>
      </c>
      <c r="D183" s="4">
        <v>2113297</v>
      </c>
      <c r="E183" s="3" t="s">
        <v>301</v>
      </c>
      <c r="F183" s="2" t="s">
        <v>356</v>
      </c>
      <c r="G183" s="4">
        <v>229</v>
      </c>
      <c r="H183" s="3"/>
      <c r="I183" s="2"/>
      <c r="J183" s="4"/>
      <c r="K183" s="3"/>
      <c r="L183" s="2"/>
      <c r="M183" s="4"/>
      <c r="N183" s="3"/>
      <c r="O183" s="2"/>
      <c r="P183" s="4"/>
      <c r="Q183" s="7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8"/>
      <c r="AG183" s="2"/>
      <c r="AH183" s="5"/>
      <c r="AI183" s="6">
        <f>AS183+AT183+AU183</f>
        <v>229</v>
      </c>
      <c r="AJ183">
        <f>G183</f>
        <v>229</v>
      </c>
      <c r="AK183">
        <f>J183</f>
        <v>0</v>
      </c>
      <c r="AL183">
        <f>M183</f>
        <v>0</v>
      </c>
      <c r="AM183">
        <f>P183</f>
        <v>0</v>
      </c>
      <c r="AN183">
        <f>S183</f>
        <v>0</v>
      </c>
      <c r="AO183">
        <f>V183</f>
        <v>0</v>
      </c>
      <c r="AP183">
        <f>Y183</f>
        <v>0</v>
      </c>
      <c r="AQ183">
        <f>AB183</f>
        <v>0</v>
      </c>
      <c r="AR183">
        <f>AH183</f>
        <v>0</v>
      </c>
      <c r="AS183">
        <f>AE183</f>
        <v>0</v>
      </c>
      <c r="AT183">
        <f>LARGE(AJ183:AR183,1)</f>
        <v>229</v>
      </c>
      <c r="AU183">
        <f>LARGE(AJ183:AR183,2)</f>
        <v>0</v>
      </c>
    </row>
    <row r="184" spans="1:47" x14ac:dyDescent="0.3">
      <c r="A184" s="32" t="s">
        <v>449</v>
      </c>
      <c r="B184" s="33" t="s">
        <v>10</v>
      </c>
      <c r="C184" s="33" t="s">
        <v>374</v>
      </c>
      <c r="D184" s="34">
        <v>2527746</v>
      </c>
      <c r="E184" s="32"/>
      <c r="F184" s="33"/>
      <c r="G184" s="34"/>
      <c r="H184" s="32" t="s">
        <v>23</v>
      </c>
      <c r="I184" s="33" t="s">
        <v>519</v>
      </c>
      <c r="J184" s="34">
        <v>220</v>
      </c>
      <c r="K184" s="32"/>
      <c r="L184" s="33"/>
      <c r="M184" s="34"/>
      <c r="N184" s="32"/>
      <c r="O184" s="33"/>
      <c r="P184" s="34"/>
      <c r="Q184" s="35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7"/>
      <c r="AI184" s="38">
        <f>AS184+AT184+AU184</f>
        <v>220</v>
      </c>
      <c r="AJ184">
        <f>G184</f>
        <v>0</v>
      </c>
      <c r="AK184">
        <f>J184</f>
        <v>220</v>
      </c>
      <c r="AL184">
        <f>M184</f>
        <v>0</v>
      </c>
      <c r="AM184">
        <f>P184</f>
        <v>0</v>
      </c>
      <c r="AN184">
        <f>S184</f>
        <v>0</v>
      </c>
      <c r="AO184">
        <f>V184</f>
        <v>0</v>
      </c>
      <c r="AP184">
        <f>Y184</f>
        <v>0</v>
      </c>
      <c r="AQ184">
        <f>AB184</f>
        <v>0</v>
      </c>
      <c r="AR184">
        <f>AH184</f>
        <v>0</v>
      </c>
      <c r="AS184">
        <f>AE184</f>
        <v>0</v>
      </c>
      <c r="AT184">
        <f>LARGE(AJ184:AR184,1)</f>
        <v>220</v>
      </c>
      <c r="AU184">
        <f>LARGE(AJ184:AR184,2)</f>
        <v>0</v>
      </c>
    </row>
    <row r="185" spans="1:47" ht="15" thickBot="1" x14ac:dyDescent="0.35">
      <c r="A185" s="3" t="s">
        <v>927</v>
      </c>
      <c r="B185" s="2" t="s">
        <v>0</v>
      </c>
      <c r="C185" s="2" t="s">
        <v>15</v>
      </c>
      <c r="D185" s="4">
        <v>1420531</v>
      </c>
      <c r="E185" s="3"/>
      <c r="F185" s="2"/>
      <c r="G185" s="4"/>
      <c r="H185" s="3"/>
      <c r="I185" s="2"/>
      <c r="J185" s="4"/>
      <c r="K185" s="3" t="s">
        <v>73</v>
      </c>
      <c r="L185" s="2" t="s">
        <v>943</v>
      </c>
      <c r="M185" s="4">
        <v>214</v>
      </c>
      <c r="N185" s="3"/>
      <c r="O185" s="2"/>
      <c r="P185" s="4"/>
      <c r="Q185" s="7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8"/>
      <c r="AG185" s="2"/>
      <c r="AH185" s="5"/>
      <c r="AI185" s="6">
        <f>AS185+AT185+AU185</f>
        <v>214</v>
      </c>
      <c r="AJ185">
        <f>G185</f>
        <v>0</v>
      </c>
      <c r="AK185">
        <f>J185</f>
        <v>0</v>
      </c>
      <c r="AL185">
        <f>M185</f>
        <v>214</v>
      </c>
      <c r="AM185">
        <f>P185</f>
        <v>0</v>
      </c>
      <c r="AN185">
        <f>S185</f>
        <v>0</v>
      </c>
      <c r="AO185">
        <f>V185</f>
        <v>0</v>
      </c>
      <c r="AP185">
        <f>Y185</f>
        <v>0</v>
      </c>
      <c r="AQ185">
        <f>AB185</f>
        <v>0</v>
      </c>
      <c r="AR185">
        <f>AH185</f>
        <v>0</v>
      </c>
      <c r="AS185">
        <f>AE185</f>
        <v>0</v>
      </c>
      <c r="AT185">
        <f>LARGE(AJ185:AR185,1)</f>
        <v>214</v>
      </c>
      <c r="AU185">
        <f>LARGE(AJ185:AR185,2)</f>
        <v>0</v>
      </c>
    </row>
    <row r="186" spans="1:47" x14ac:dyDescent="0.3">
      <c r="A186" s="32" t="s">
        <v>299</v>
      </c>
      <c r="B186" s="33" t="s">
        <v>6</v>
      </c>
      <c r="C186" s="33" t="s">
        <v>291</v>
      </c>
      <c r="D186" s="34">
        <v>2284183</v>
      </c>
      <c r="E186" s="32" t="s">
        <v>301</v>
      </c>
      <c r="F186" s="33" t="s">
        <v>357</v>
      </c>
      <c r="G186" s="34">
        <v>170</v>
      </c>
      <c r="H186" s="32"/>
      <c r="I186" s="33"/>
      <c r="J186" s="34"/>
      <c r="K186" s="32"/>
      <c r="L186" s="33"/>
      <c r="M186" s="34"/>
      <c r="N186" s="32"/>
      <c r="O186" s="33"/>
      <c r="P186" s="34"/>
      <c r="Q186" s="35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7"/>
      <c r="AI186" s="38">
        <f>AS186+AT186+AU186</f>
        <v>170</v>
      </c>
      <c r="AJ186">
        <f>G186</f>
        <v>170</v>
      </c>
      <c r="AK186">
        <f>J186</f>
        <v>0</v>
      </c>
      <c r="AL186">
        <f>M186</f>
        <v>0</v>
      </c>
      <c r="AM186">
        <f>P186</f>
        <v>0</v>
      </c>
      <c r="AN186">
        <f>S186</f>
        <v>0</v>
      </c>
      <c r="AO186">
        <f>V186</f>
        <v>0</v>
      </c>
      <c r="AP186">
        <f>Y186</f>
        <v>0</v>
      </c>
      <c r="AQ186">
        <f>AB186</f>
        <v>0</v>
      </c>
      <c r="AR186">
        <f>AH186</f>
        <v>0</v>
      </c>
      <c r="AS186">
        <f>AE186</f>
        <v>0</v>
      </c>
      <c r="AT186">
        <f>LARGE(AJ186:AR186,1)</f>
        <v>170</v>
      </c>
      <c r="AU186">
        <f>LARGE(AJ186:AR186,2)</f>
        <v>0</v>
      </c>
    </row>
    <row r="187" spans="1:47" ht="15" thickBot="1" x14ac:dyDescent="0.35">
      <c r="A187" s="3" t="s">
        <v>300</v>
      </c>
      <c r="B187" s="2" t="s">
        <v>6</v>
      </c>
      <c r="C187" s="2" t="s">
        <v>104</v>
      </c>
      <c r="D187" s="4">
        <v>431761</v>
      </c>
      <c r="E187" s="3" t="s">
        <v>301</v>
      </c>
      <c r="F187" s="2" t="s">
        <v>358</v>
      </c>
      <c r="G187" s="4">
        <v>170</v>
      </c>
      <c r="H187" s="3"/>
      <c r="I187" s="2"/>
      <c r="J187" s="4"/>
      <c r="K187" s="3"/>
      <c r="L187" s="2"/>
      <c r="M187" s="4"/>
      <c r="N187" s="3"/>
      <c r="O187" s="2"/>
      <c r="P187" s="4"/>
      <c r="Q187" s="7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8"/>
      <c r="AG187" s="2"/>
      <c r="AH187" s="5"/>
      <c r="AI187" s="6">
        <f>AS187+AT187+AU187</f>
        <v>170</v>
      </c>
      <c r="AJ187">
        <f>G187</f>
        <v>170</v>
      </c>
      <c r="AK187">
        <f>J187</f>
        <v>0</v>
      </c>
      <c r="AL187">
        <f>M187</f>
        <v>0</v>
      </c>
      <c r="AM187">
        <f>P187</f>
        <v>0</v>
      </c>
      <c r="AN187">
        <f>S187</f>
        <v>0</v>
      </c>
      <c r="AO187">
        <f>V187</f>
        <v>0</v>
      </c>
      <c r="AP187">
        <f>Y187</f>
        <v>0</v>
      </c>
      <c r="AQ187">
        <f>AB187</f>
        <v>0</v>
      </c>
      <c r="AR187">
        <f>AH187</f>
        <v>0</v>
      </c>
      <c r="AS187">
        <f>AE187</f>
        <v>0</v>
      </c>
      <c r="AT187">
        <f>LARGE(AJ187:AR187,1)</f>
        <v>170</v>
      </c>
      <c r="AU187">
        <f>LARGE(AJ187:AR187,2)</f>
        <v>0</v>
      </c>
    </row>
    <row r="188" spans="1:47" x14ac:dyDescent="0.3">
      <c r="A188" s="32" t="s">
        <v>450</v>
      </c>
      <c r="B188" s="33" t="s">
        <v>6</v>
      </c>
      <c r="C188" s="33" t="s">
        <v>18</v>
      </c>
      <c r="D188" s="34">
        <v>2114148</v>
      </c>
      <c r="E188" s="32"/>
      <c r="F188" s="33"/>
      <c r="G188" s="34"/>
      <c r="H188" s="32" t="s">
        <v>28</v>
      </c>
      <c r="I188" s="33" t="s">
        <v>520</v>
      </c>
      <c r="J188" s="34">
        <v>139</v>
      </c>
      <c r="K188" s="32"/>
      <c r="L188" s="33"/>
      <c r="M188" s="34"/>
      <c r="N188" s="32"/>
      <c r="O188" s="33"/>
      <c r="P188" s="34"/>
      <c r="Q188" s="35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7"/>
      <c r="AI188" s="38">
        <f>AS188+AT188+AU188</f>
        <v>139</v>
      </c>
      <c r="AJ188">
        <f>G188</f>
        <v>0</v>
      </c>
      <c r="AK188">
        <f>J188</f>
        <v>139</v>
      </c>
      <c r="AL188">
        <f>M188</f>
        <v>0</v>
      </c>
      <c r="AM188">
        <f>P188</f>
        <v>0</v>
      </c>
      <c r="AN188">
        <f>S188</f>
        <v>0</v>
      </c>
      <c r="AO188">
        <f>V188</f>
        <v>0</v>
      </c>
      <c r="AP188">
        <f>Y188</f>
        <v>0</v>
      </c>
      <c r="AQ188">
        <f>AB188</f>
        <v>0</v>
      </c>
      <c r="AR188">
        <f>AH188</f>
        <v>0</v>
      </c>
      <c r="AS188">
        <f>AE188</f>
        <v>0</v>
      </c>
      <c r="AT188">
        <f>LARGE(AJ188:AR188,1)</f>
        <v>139</v>
      </c>
      <c r="AU188">
        <f>LARGE(AJ188:AR188,2)</f>
        <v>0</v>
      </c>
    </row>
    <row r="189" spans="1:47" ht="15" thickBot="1" x14ac:dyDescent="0.35">
      <c r="A189" s="3" t="s">
        <v>451</v>
      </c>
      <c r="B189" s="2" t="s">
        <v>3</v>
      </c>
      <c r="C189" s="2" t="s">
        <v>374</v>
      </c>
      <c r="D189" s="4">
        <v>2518747</v>
      </c>
      <c r="E189" s="3"/>
      <c r="F189" s="2"/>
      <c r="G189" s="4"/>
      <c r="H189" s="3" t="s">
        <v>23</v>
      </c>
      <c r="I189" s="2" t="s">
        <v>521</v>
      </c>
      <c r="J189" s="4">
        <v>132</v>
      </c>
      <c r="K189" s="3"/>
      <c r="L189" s="2"/>
      <c r="M189" s="4"/>
      <c r="N189" s="3"/>
      <c r="O189" s="2"/>
      <c r="P189" s="4"/>
      <c r="Q189" s="7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8"/>
      <c r="AG189" s="2"/>
      <c r="AH189" s="5"/>
      <c r="AI189" s="6">
        <f>AS189+AT189+AU189</f>
        <v>132</v>
      </c>
      <c r="AJ189">
        <f>G189</f>
        <v>0</v>
      </c>
      <c r="AK189">
        <f>J189</f>
        <v>132</v>
      </c>
      <c r="AL189">
        <f>M189</f>
        <v>0</v>
      </c>
      <c r="AM189">
        <f>P189</f>
        <v>0</v>
      </c>
      <c r="AN189">
        <f>S189</f>
        <v>0</v>
      </c>
      <c r="AO189">
        <f>V189</f>
        <v>0</v>
      </c>
      <c r="AP189">
        <f>Y189</f>
        <v>0</v>
      </c>
      <c r="AQ189">
        <f>AB189</f>
        <v>0</v>
      </c>
      <c r="AR189">
        <f>AH189</f>
        <v>0</v>
      </c>
      <c r="AS189">
        <f>AE189</f>
        <v>0</v>
      </c>
      <c r="AT189">
        <f>LARGE(AJ189:AR189,1)</f>
        <v>132</v>
      </c>
      <c r="AU189">
        <f>LARGE(AJ189:AR189,2)</f>
        <v>0</v>
      </c>
    </row>
    <row r="190" spans="1:47" x14ac:dyDescent="0.3">
      <c r="A190" s="32" t="s">
        <v>452</v>
      </c>
      <c r="B190" s="33" t="s">
        <v>6</v>
      </c>
      <c r="C190" s="33" t="s">
        <v>5</v>
      </c>
      <c r="D190" s="34">
        <v>2046467</v>
      </c>
      <c r="E190" s="32"/>
      <c r="F190" s="33"/>
      <c r="G190" s="34"/>
      <c r="H190" s="32" t="s">
        <v>28</v>
      </c>
      <c r="I190" s="33" t="s">
        <v>522</v>
      </c>
      <c r="J190" s="34">
        <v>112</v>
      </c>
      <c r="K190" s="32"/>
      <c r="L190" s="33"/>
      <c r="M190" s="34"/>
      <c r="N190" s="32"/>
      <c r="O190" s="33"/>
      <c r="P190" s="34"/>
      <c r="Q190" s="35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7"/>
      <c r="AI190" s="38">
        <f>AS190+AT190+AU190</f>
        <v>112</v>
      </c>
      <c r="AJ190">
        <f>G190</f>
        <v>0</v>
      </c>
      <c r="AK190">
        <f>J190</f>
        <v>112</v>
      </c>
      <c r="AL190">
        <f>M190</f>
        <v>0</v>
      </c>
      <c r="AM190">
        <f>P190</f>
        <v>0</v>
      </c>
      <c r="AN190">
        <f>S190</f>
        <v>0</v>
      </c>
      <c r="AO190">
        <f>V190</f>
        <v>0</v>
      </c>
      <c r="AP190">
        <f>Y190</f>
        <v>0</v>
      </c>
      <c r="AQ190">
        <f>AB190</f>
        <v>0</v>
      </c>
      <c r="AR190">
        <f>AH190</f>
        <v>0</v>
      </c>
      <c r="AS190">
        <f>AE190</f>
        <v>0</v>
      </c>
      <c r="AT190">
        <f>LARGE(AJ190:AR190,1)</f>
        <v>112</v>
      </c>
      <c r="AU190">
        <f>LARGE(AJ190:AR190,2)</f>
        <v>0</v>
      </c>
    </row>
  </sheetData>
  <sheetProtection algorithmName="SHA-512" hashValue="wh998fhkEixGcr1RCgnBZFpb9jmzbpmso3aL3M4xKDXpTcLbaV45Fn4ctTsBsqG5BA79rz2EFcIv0P/VjJKT5Q==" saltValue="dpxGawxLPuleswbkwEnCEw==" spinCount="100000" sheet="1" objects="1" scenarios="1"/>
  <sortState xmlns:xlrd2="http://schemas.microsoft.com/office/spreadsheetml/2017/richdata2" ref="A4:AU190">
    <sortCondition descending="1" ref="AI4:AI190"/>
  </sortState>
  <mergeCells count="11">
    <mergeCell ref="A1:P1"/>
    <mergeCell ref="AF3:AH3"/>
    <mergeCell ref="E3:G3"/>
    <mergeCell ref="H3:J3"/>
    <mergeCell ref="N3:P3"/>
    <mergeCell ref="Q3:S3"/>
    <mergeCell ref="K3:M3"/>
    <mergeCell ref="T3:V3"/>
    <mergeCell ref="W3:Y3"/>
    <mergeCell ref="Z3:AB3"/>
    <mergeCell ref="AC3:AE3"/>
  </mergeCells>
  <phoneticPr fontId="1" type="noConversion"/>
  <conditionalFormatting sqref="D191:D1048576 D2:D3">
    <cfRule type="duplicateValues" dxfId="34" priority="15"/>
    <cfRule type="duplicateValues" dxfId="33" priority="16"/>
    <cfRule type="duplicateValues" dxfId="32" priority="17"/>
  </conditionalFormatting>
  <conditionalFormatting sqref="D3">
    <cfRule type="duplicateValues" dxfId="31" priority="5356"/>
  </conditionalFormatting>
  <conditionalFormatting sqref="D191:D1048576">
    <cfRule type="duplicateValues" dxfId="30" priority="5570"/>
  </conditionalFormatting>
  <conditionalFormatting sqref="D191:D1048576">
    <cfRule type="duplicateValues" dxfId="29" priority="5573"/>
  </conditionalFormatting>
  <conditionalFormatting sqref="D191:D1048576">
    <cfRule type="duplicateValues" dxfId="28" priority="5575"/>
    <cfRule type="duplicateValues" dxfId="27" priority="5576"/>
  </conditionalFormatting>
  <conditionalFormatting sqref="D191:D1048576 D2:D3">
    <cfRule type="duplicateValues" dxfId="26" priority="5581"/>
  </conditionalFormatting>
  <conditionalFormatting sqref="AQ4:AQ190">
    <cfRule type="cellIs" dxfId="25" priority="14" operator="greaterThan">
      <formula>4</formula>
    </cfRule>
  </conditionalFormatting>
  <conditionalFormatting sqref="D2:D1048576">
    <cfRule type="duplicateValues" dxfId="24" priority="6"/>
  </conditionalFormatting>
  <conditionalFormatting sqref="D4:D190">
    <cfRule type="duplicateValues" dxfId="23" priority="6179"/>
  </conditionalFormatting>
  <conditionalFormatting sqref="D2:D1048576">
    <cfRule type="duplicateValues" dxfId="22" priority="4"/>
  </conditionalFormatting>
  <conditionalFormatting sqref="D2:D1048576">
    <cfRule type="duplicateValues" dxfId="21" priority="1"/>
    <cfRule type="duplicateValues" dxfId="20" priority="2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7"/>
  <dimension ref="A1:AQ45"/>
  <sheetViews>
    <sheetView workbookViewId="0">
      <selection activeCell="AU19" sqref="AU19"/>
    </sheetView>
  </sheetViews>
  <sheetFormatPr baseColWidth="10" defaultRowHeight="14.4" x14ac:dyDescent="0.3"/>
  <cols>
    <col min="1" max="1" width="31.6640625" bestFit="1" customWidth="1"/>
    <col min="2" max="2" width="6.88671875" bestFit="1" customWidth="1"/>
    <col min="3" max="3" width="34.88671875" bestFit="1" customWidth="1"/>
    <col min="4" max="4" width="8" bestFit="1" customWidth="1"/>
    <col min="5" max="5" width="8.109375" customWidth="1"/>
    <col min="6" max="6" width="6.5546875" bestFit="1" customWidth="1"/>
    <col min="7" max="7" width="4" bestFit="1" customWidth="1"/>
    <col min="8" max="8" width="6.77734375" customWidth="1"/>
    <col min="9" max="9" width="7.44140625" customWidth="1"/>
    <col min="10" max="10" width="4" customWidth="1"/>
    <col min="11" max="11" width="8" customWidth="1"/>
    <col min="12" max="12" width="8.21875" customWidth="1"/>
    <col min="13" max="13" width="5.44140625" customWidth="1"/>
    <col min="14" max="14" width="8" hidden="1" customWidth="1"/>
    <col min="15" max="15" width="7.44140625" hidden="1" customWidth="1"/>
    <col min="16" max="16" width="4" hidden="1" customWidth="1"/>
    <col min="17" max="17" width="7.6640625" hidden="1" customWidth="1"/>
    <col min="18" max="18" width="6.77734375" hidden="1" customWidth="1"/>
    <col min="19" max="19" width="4" hidden="1" customWidth="1"/>
    <col min="20" max="20" width="7.6640625" hidden="1" customWidth="1"/>
    <col min="21" max="21" width="6.77734375" hidden="1" customWidth="1"/>
    <col min="22" max="22" width="4" hidden="1" customWidth="1"/>
    <col min="23" max="23" width="7.6640625" hidden="1" customWidth="1"/>
    <col min="24" max="24" width="6.77734375" hidden="1" customWidth="1"/>
    <col min="25" max="25" width="4" hidden="1" customWidth="1"/>
    <col min="26" max="26" width="8.44140625" hidden="1" customWidth="1"/>
    <col min="27" max="27" width="7.6640625" hidden="1" customWidth="1"/>
    <col min="28" max="28" width="6.6640625" hidden="1" customWidth="1"/>
    <col min="29" max="29" width="7.6640625" hidden="1" customWidth="1"/>
    <col min="30" max="30" width="6.77734375" hidden="1" customWidth="1"/>
    <col min="31" max="31" width="4" hidden="1" customWidth="1"/>
    <col min="32" max="32" width="7.44140625" customWidth="1"/>
    <col min="33" max="41" width="5" hidden="1" customWidth="1"/>
    <col min="42" max="43" width="6" hidden="1" customWidth="1"/>
    <col min="44" max="59" width="5" customWidth="1"/>
  </cols>
  <sheetData>
    <row r="1" spans="1:43" ht="40.799999999999997" thickBot="1" x14ac:dyDescent="0.85">
      <c r="A1" s="29" t="s">
        <v>1003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1"/>
    </row>
    <row r="2" spans="1:43" ht="15" thickBot="1" x14ac:dyDescent="0.35"/>
    <row r="3" spans="1:43" ht="15" thickBot="1" x14ac:dyDescent="0.35">
      <c r="E3" s="21" t="s">
        <v>150</v>
      </c>
      <c r="F3" s="22"/>
      <c r="G3" s="23"/>
      <c r="H3" s="22" t="s">
        <v>151</v>
      </c>
      <c r="I3" s="22"/>
      <c r="J3" s="23"/>
      <c r="K3" s="21" t="s">
        <v>152</v>
      </c>
      <c r="L3" s="22"/>
      <c r="M3" s="23"/>
      <c r="N3" s="21" t="s">
        <v>153</v>
      </c>
      <c r="O3" s="22"/>
      <c r="P3" s="23"/>
      <c r="Q3" s="21" t="s">
        <v>154</v>
      </c>
      <c r="R3" s="22"/>
      <c r="S3" s="23"/>
      <c r="T3" s="24" t="s">
        <v>155</v>
      </c>
      <c r="U3" s="22"/>
      <c r="V3" s="23"/>
      <c r="W3" s="21" t="s">
        <v>156</v>
      </c>
      <c r="X3" s="22"/>
      <c r="Y3" s="23"/>
      <c r="Z3" s="25" t="s">
        <v>157</v>
      </c>
      <c r="AA3" s="26"/>
      <c r="AB3" s="27"/>
      <c r="AC3" s="21" t="s">
        <v>158</v>
      </c>
      <c r="AD3" s="22"/>
      <c r="AE3" s="23"/>
      <c r="AF3" s="1" t="s">
        <v>16</v>
      </c>
      <c r="AO3" t="s">
        <v>986</v>
      </c>
      <c r="AP3" t="s">
        <v>913</v>
      </c>
      <c r="AQ3" t="s">
        <v>914</v>
      </c>
    </row>
    <row r="4" spans="1:43" x14ac:dyDescent="0.3">
      <c r="A4" s="46" t="s">
        <v>102</v>
      </c>
      <c r="B4" s="47" t="s">
        <v>0</v>
      </c>
      <c r="C4" s="47" t="s">
        <v>29</v>
      </c>
      <c r="D4" s="48">
        <v>1679601</v>
      </c>
      <c r="E4" s="46" t="s">
        <v>14</v>
      </c>
      <c r="F4" s="47" t="s">
        <v>546</v>
      </c>
      <c r="G4" s="48">
        <v>714</v>
      </c>
      <c r="H4" s="46"/>
      <c r="I4" s="47"/>
      <c r="J4" s="48"/>
      <c r="K4" s="46" t="s">
        <v>14</v>
      </c>
      <c r="L4" s="47" t="s">
        <v>833</v>
      </c>
      <c r="M4" s="48">
        <v>716</v>
      </c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50">
        <f>AO4+AP4+AQ4</f>
        <v>1430</v>
      </c>
      <c r="AG4">
        <f>G4</f>
        <v>714</v>
      </c>
      <c r="AH4">
        <f>J4</f>
        <v>0</v>
      </c>
      <c r="AI4">
        <f>M4</f>
        <v>716</v>
      </c>
      <c r="AJ4">
        <f>P4</f>
        <v>0</v>
      </c>
      <c r="AK4">
        <f>S4</f>
        <v>0</v>
      </c>
      <c r="AL4">
        <f>V4</f>
        <v>0</v>
      </c>
      <c r="AM4">
        <f>Y4</f>
        <v>0</v>
      </c>
      <c r="AN4">
        <f>AE4</f>
        <v>0</v>
      </c>
      <c r="AO4">
        <f>AB4</f>
        <v>0</v>
      </c>
      <c r="AP4">
        <f>LARGE(AG4:AN4,1)</f>
        <v>716</v>
      </c>
      <c r="AQ4">
        <f>LARGE(AG4:AN4,2)</f>
        <v>714</v>
      </c>
    </row>
    <row r="5" spans="1:43" ht="15" thickBot="1" x14ac:dyDescent="0.35">
      <c r="A5" s="3" t="s">
        <v>812</v>
      </c>
      <c r="B5" s="2" t="s">
        <v>2</v>
      </c>
      <c r="C5" s="2" t="s">
        <v>15</v>
      </c>
      <c r="D5" s="4">
        <v>1752437</v>
      </c>
      <c r="E5" s="3"/>
      <c r="F5" s="2"/>
      <c r="G5" s="4"/>
      <c r="H5" s="3" t="s">
        <v>820</v>
      </c>
      <c r="I5" s="2" t="s">
        <v>999</v>
      </c>
      <c r="J5" s="4">
        <v>684</v>
      </c>
      <c r="K5" s="3" t="s">
        <v>820</v>
      </c>
      <c r="L5" s="2" t="s">
        <v>824</v>
      </c>
      <c r="M5" s="4">
        <v>720</v>
      </c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6">
        <f>AO5+AP5+AQ5</f>
        <v>1404</v>
      </c>
      <c r="AG5">
        <f>G5</f>
        <v>0</v>
      </c>
      <c r="AH5">
        <f>J5</f>
        <v>684</v>
      </c>
      <c r="AI5">
        <f>M5</f>
        <v>720</v>
      </c>
      <c r="AJ5">
        <f>P5</f>
        <v>0</v>
      </c>
      <c r="AK5">
        <f>S5</f>
        <v>0</v>
      </c>
      <c r="AL5">
        <f>V5</f>
        <v>0</v>
      </c>
      <c r="AM5">
        <f>Y5</f>
        <v>0</v>
      </c>
      <c r="AN5">
        <f>AE5</f>
        <v>0</v>
      </c>
      <c r="AO5">
        <f>AB5</f>
        <v>0</v>
      </c>
      <c r="AP5">
        <f>LARGE(AG5:AN5,1)</f>
        <v>720</v>
      </c>
      <c r="AQ5">
        <f>LARGE(AG5:AN5,2)</f>
        <v>684</v>
      </c>
    </row>
    <row r="6" spans="1:43" x14ac:dyDescent="0.3">
      <c r="A6" s="46" t="s">
        <v>813</v>
      </c>
      <c r="B6" s="47" t="s">
        <v>0</v>
      </c>
      <c r="C6" s="47" t="s">
        <v>15</v>
      </c>
      <c r="D6" s="48">
        <v>1227950</v>
      </c>
      <c r="E6" s="46"/>
      <c r="F6" s="47"/>
      <c r="G6" s="48"/>
      <c r="H6" s="46" t="s">
        <v>820</v>
      </c>
      <c r="I6" s="47" t="s">
        <v>1001</v>
      </c>
      <c r="J6" s="48">
        <v>689</v>
      </c>
      <c r="K6" s="46" t="s">
        <v>820</v>
      </c>
      <c r="L6" s="47" t="s">
        <v>825</v>
      </c>
      <c r="M6" s="48">
        <v>692</v>
      </c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50">
        <f>AO6+AP6+AQ6</f>
        <v>1381</v>
      </c>
      <c r="AG6">
        <f>G6</f>
        <v>0</v>
      </c>
      <c r="AH6">
        <f>J6</f>
        <v>689</v>
      </c>
      <c r="AI6">
        <f>M6</f>
        <v>692</v>
      </c>
      <c r="AJ6">
        <f>P6</f>
        <v>0</v>
      </c>
      <c r="AK6">
        <f>S6</f>
        <v>0</v>
      </c>
      <c r="AL6">
        <f>V6</f>
        <v>0</v>
      </c>
      <c r="AM6">
        <f>Y6</f>
        <v>0</v>
      </c>
      <c r="AN6">
        <f>AE6</f>
        <v>0</v>
      </c>
      <c r="AO6">
        <f>AB6</f>
        <v>0</v>
      </c>
      <c r="AP6">
        <f>LARGE(AG6:AN6,1)</f>
        <v>692</v>
      </c>
      <c r="AQ6">
        <f>LARGE(AG6:AN6,2)</f>
        <v>689</v>
      </c>
    </row>
    <row r="7" spans="1:43" ht="15" thickBot="1" x14ac:dyDescent="0.35">
      <c r="A7" s="3" t="s">
        <v>601</v>
      </c>
      <c r="B7" s="2" t="s">
        <v>2</v>
      </c>
      <c r="C7" s="2" t="s">
        <v>566</v>
      </c>
      <c r="D7" s="4">
        <v>1607119</v>
      </c>
      <c r="E7" s="3"/>
      <c r="F7" s="2"/>
      <c r="G7" s="4"/>
      <c r="H7" s="3" t="s">
        <v>820</v>
      </c>
      <c r="I7" s="2" t="s">
        <v>1002</v>
      </c>
      <c r="J7" s="4">
        <v>668</v>
      </c>
      <c r="K7" s="3" t="s">
        <v>820</v>
      </c>
      <c r="L7" s="2" t="s">
        <v>822</v>
      </c>
      <c r="M7" s="4">
        <v>518</v>
      </c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6">
        <f>AO7+AP7+AQ7</f>
        <v>1186</v>
      </c>
      <c r="AG7">
        <f>G7</f>
        <v>0</v>
      </c>
      <c r="AH7">
        <f>J7</f>
        <v>668</v>
      </c>
      <c r="AI7">
        <f>M7</f>
        <v>518</v>
      </c>
      <c r="AJ7">
        <f>P7</f>
        <v>0</v>
      </c>
      <c r="AK7">
        <f>S7</f>
        <v>0</v>
      </c>
      <c r="AL7">
        <f>V7</f>
        <v>0</v>
      </c>
      <c r="AM7">
        <f>Y7</f>
        <v>0</v>
      </c>
      <c r="AN7">
        <f>AE7</f>
        <v>0</v>
      </c>
      <c r="AO7">
        <f>AB7</f>
        <v>0</v>
      </c>
      <c r="AP7">
        <f>LARGE(AG7:AN7,1)</f>
        <v>668</v>
      </c>
      <c r="AQ7">
        <f>LARGE(AG7:AN7,2)</f>
        <v>518</v>
      </c>
    </row>
    <row r="8" spans="1:43" x14ac:dyDescent="0.3">
      <c r="A8" s="46" t="s">
        <v>815</v>
      </c>
      <c r="B8" s="47" t="s">
        <v>3</v>
      </c>
      <c r="C8" s="47" t="s">
        <v>15</v>
      </c>
      <c r="D8" s="48">
        <v>2275392</v>
      </c>
      <c r="E8" s="46"/>
      <c r="F8" s="47"/>
      <c r="G8" s="48"/>
      <c r="H8" s="46" t="s">
        <v>820</v>
      </c>
      <c r="I8" s="47" t="s">
        <v>998</v>
      </c>
      <c r="J8" s="48">
        <v>574</v>
      </c>
      <c r="K8" s="46" t="s">
        <v>14</v>
      </c>
      <c r="L8" s="47" t="s">
        <v>828</v>
      </c>
      <c r="M8" s="48">
        <v>575</v>
      </c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50">
        <f>AO8+AP8+AQ8</f>
        <v>1149</v>
      </c>
      <c r="AG8">
        <f>G8</f>
        <v>0</v>
      </c>
      <c r="AH8">
        <f>J8</f>
        <v>574</v>
      </c>
      <c r="AI8">
        <f>M8</f>
        <v>575</v>
      </c>
      <c r="AJ8">
        <f>P8</f>
        <v>0</v>
      </c>
      <c r="AK8">
        <f>S8</f>
        <v>0</v>
      </c>
      <c r="AL8">
        <f>V8</f>
        <v>0</v>
      </c>
      <c r="AM8">
        <f>Y8</f>
        <v>0</v>
      </c>
      <c r="AN8">
        <f>AE8</f>
        <v>0</v>
      </c>
      <c r="AO8">
        <f>AB8</f>
        <v>0</v>
      </c>
      <c r="AP8">
        <f>LARGE(AG8:AN8,1)</f>
        <v>575</v>
      </c>
      <c r="AQ8">
        <f>LARGE(AG8:AN8,2)</f>
        <v>574</v>
      </c>
    </row>
    <row r="9" spans="1:43" ht="15" thickBot="1" x14ac:dyDescent="0.35">
      <c r="A9" s="3" t="s">
        <v>103</v>
      </c>
      <c r="B9" s="2" t="s">
        <v>11</v>
      </c>
      <c r="C9" s="2" t="s">
        <v>538</v>
      </c>
      <c r="D9" s="4">
        <v>1035633</v>
      </c>
      <c r="E9" s="3" t="s">
        <v>14</v>
      </c>
      <c r="F9" s="2" t="s">
        <v>553</v>
      </c>
      <c r="G9" s="4">
        <v>485</v>
      </c>
      <c r="H9" s="3" t="s">
        <v>820</v>
      </c>
      <c r="I9" s="2" t="s">
        <v>994</v>
      </c>
      <c r="J9" s="4">
        <v>476</v>
      </c>
      <c r="K9" s="3"/>
      <c r="L9" s="2"/>
      <c r="M9" s="4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6">
        <f>AO9+AP9+AQ9</f>
        <v>961</v>
      </c>
      <c r="AG9">
        <f>G9</f>
        <v>485</v>
      </c>
      <c r="AH9">
        <f>J9</f>
        <v>476</v>
      </c>
      <c r="AI9">
        <f>M9</f>
        <v>0</v>
      </c>
      <c r="AJ9">
        <f>P9</f>
        <v>0</v>
      </c>
      <c r="AK9">
        <f>S9</f>
        <v>0</v>
      </c>
      <c r="AL9">
        <f>V9</f>
        <v>0</v>
      </c>
      <c r="AM9">
        <f>Y9</f>
        <v>0</v>
      </c>
      <c r="AN9">
        <f>AE9</f>
        <v>0</v>
      </c>
      <c r="AO9">
        <f>AB9</f>
        <v>0</v>
      </c>
      <c r="AP9">
        <f>LARGE(AG9:AN9,1)</f>
        <v>485</v>
      </c>
      <c r="AQ9">
        <f>LARGE(AG9:AN9,2)</f>
        <v>476</v>
      </c>
    </row>
    <row r="10" spans="1:43" x14ac:dyDescent="0.3">
      <c r="A10" s="46" t="s">
        <v>817</v>
      </c>
      <c r="B10" s="47" t="s">
        <v>2</v>
      </c>
      <c r="C10" s="47" t="s">
        <v>29</v>
      </c>
      <c r="D10" s="48">
        <v>1770595</v>
      </c>
      <c r="E10" s="46"/>
      <c r="F10" s="47"/>
      <c r="G10" s="48"/>
      <c r="H10" s="46"/>
      <c r="I10" s="47"/>
      <c r="J10" s="48"/>
      <c r="K10" s="46" t="s">
        <v>14</v>
      </c>
      <c r="L10" s="47" t="s">
        <v>832</v>
      </c>
      <c r="M10" s="48">
        <v>825</v>
      </c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50">
        <f>AO10+AP10+AQ10</f>
        <v>825</v>
      </c>
      <c r="AG10">
        <f>G10</f>
        <v>0</v>
      </c>
      <c r="AH10">
        <f>J10</f>
        <v>0</v>
      </c>
      <c r="AI10">
        <f>M10</f>
        <v>825</v>
      </c>
      <c r="AJ10">
        <f>P10</f>
        <v>0</v>
      </c>
      <c r="AK10">
        <f>S10</f>
        <v>0</v>
      </c>
      <c r="AL10">
        <f>V10</f>
        <v>0</v>
      </c>
      <c r="AM10">
        <f>Y10</f>
        <v>0</v>
      </c>
      <c r="AN10">
        <f>AE10</f>
        <v>0</v>
      </c>
      <c r="AO10">
        <f>AB10</f>
        <v>0</v>
      </c>
      <c r="AP10">
        <f>LARGE(AG10:AN10,1)</f>
        <v>825</v>
      </c>
      <c r="AQ10">
        <f>LARGE(AG10:AN10,2)</f>
        <v>0</v>
      </c>
    </row>
    <row r="11" spans="1:43" ht="15" thickBot="1" x14ac:dyDescent="0.35">
      <c r="A11" s="3" t="s">
        <v>539</v>
      </c>
      <c r="B11" s="2" t="s">
        <v>2</v>
      </c>
      <c r="C11" s="2" t="s">
        <v>89</v>
      </c>
      <c r="D11" s="4">
        <v>2088984</v>
      </c>
      <c r="E11" s="3" t="s">
        <v>14</v>
      </c>
      <c r="F11" s="2" t="s">
        <v>554</v>
      </c>
      <c r="G11" s="4">
        <v>429</v>
      </c>
      <c r="H11" s="3"/>
      <c r="I11" s="2"/>
      <c r="J11" s="4"/>
      <c r="K11" s="3" t="s">
        <v>14</v>
      </c>
      <c r="L11" s="2" t="s">
        <v>841</v>
      </c>
      <c r="M11" s="4">
        <v>390</v>
      </c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6">
        <f>AO11+AP11+AQ11</f>
        <v>819</v>
      </c>
      <c r="AG11">
        <f>G11</f>
        <v>429</v>
      </c>
      <c r="AH11">
        <f>J11</f>
        <v>0</v>
      </c>
      <c r="AI11">
        <f>M11</f>
        <v>390</v>
      </c>
      <c r="AJ11">
        <f>P11</f>
        <v>0</v>
      </c>
      <c r="AK11">
        <f>S11</f>
        <v>0</v>
      </c>
      <c r="AL11">
        <f>V11</f>
        <v>0</v>
      </c>
      <c r="AM11">
        <f>Y11</f>
        <v>0</v>
      </c>
      <c r="AN11">
        <f>AE11</f>
        <v>0</v>
      </c>
      <c r="AO11">
        <f>AB11</f>
        <v>0</v>
      </c>
      <c r="AP11">
        <f>LARGE(AG11:AN11,1)</f>
        <v>429</v>
      </c>
      <c r="AQ11">
        <f>LARGE(AG11:AN11,2)</f>
        <v>390</v>
      </c>
    </row>
    <row r="12" spans="1:43" x14ac:dyDescent="0.3">
      <c r="A12" s="46" t="s">
        <v>535</v>
      </c>
      <c r="B12" s="47" t="s">
        <v>6</v>
      </c>
      <c r="C12" s="47" t="s">
        <v>20</v>
      </c>
      <c r="D12" s="48">
        <v>501815</v>
      </c>
      <c r="E12" s="46" t="s">
        <v>145</v>
      </c>
      <c r="F12" s="47" t="s">
        <v>545</v>
      </c>
      <c r="G12" s="48">
        <v>760</v>
      </c>
      <c r="H12" s="46"/>
      <c r="I12" s="47"/>
      <c r="J12" s="48"/>
      <c r="K12" s="46"/>
      <c r="L12" s="47"/>
      <c r="M12" s="48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50">
        <f>AO12+AP12+AQ12</f>
        <v>760</v>
      </c>
      <c r="AG12">
        <f>G12</f>
        <v>760</v>
      </c>
      <c r="AH12">
        <f>J12</f>
        <v>0</v>
      </c>
      <c r="AI12">
        <f>M12</f>
        <v>0</v>
      </c>
      <c r="AJ12">
        <f>P12</f>
        <v>0</v>
      </c>
      <c r="AK12">
        <f>S12</f>
        <v>0</v>
      </c>
      <c r="AL12">
        <f>V12</f>
        <v>0</v>
      </c>
      <c r="AM12">
        <f>Y12</f>
        <v>0</v>
      </c>
      <c r="AN12">
        <f>AE12</f>
        <v>0</v>
      </c>
      <c r="AO12">
        <f>AB12</f>
        <v>0</v>
      </c>
      <c r="AP12">
        <f>LARGE(AG12:AN12,1)</f>
        <v>760</v>
      </c>
      <c r="AQ12">
        <f>LARGE(AG12:AN12,2)</f>
        <v>0</v>
      </c>
    </row>
    <row r="13" spans="1:43" ht="15" thickBot="1" x14ac:dyDescent="0.35">
      <c r="A13" s="3" t="s">
        <v>816</v>
      </c>
      <c r="B13" s="2" t="s">
        <v>2</v>
      </c>
      <c r="C13" s="2" t="s">
        <v>29</v>
      </c>
      <c r="D13" s="4">
        <v>1495596</v>
      </c>
      <c r="E13" s="3"/>
      <c r="F13" s="2"/>
      <c r="G13" s="4"/>
      <c r="H13" s="3"/>
      <c r="I13" s="2"/>
      <c r="J13" s="4"/>
      <c r="K13" s="3" t="s">
        <v>820</v>
      </c>
      <c r="L13" s="2" t="s">
        <v>831</v>
      </c>
      <c r="M13" s="4">
        <v>754</v>
      </c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6">
        <f>AO13+AP13+AQ13</f>
        <v>754</v>
      </c>
      <c r="AG13">
        <f>G13</f>
        <v>0</v>
      </c>
      <c r="AH13">
        <f>J13</f>
        <v>0</v>
      </c>
      <c r="AI13">
        <f>M13</f>
        <v>754</v>
      </c>
      <c r="AJ13">
        <f>P13</f>
        <v>0</v>
      </c>
      <c r="AK13">
        <f>S13</f>
        <v>0</v>
      </c>
      <c r="AL13">
        <f>V13</f>
        <v>0</v>
      </c>
      <c r="AM13">
        <f>Y13</f>
        <v>0</v>
      </c>
      <c r="AN13">
        <f>AE13</f>
        <v>0</v>
      </c>
      <c r="AO13">
        <f>AB13</f>
        <v>0</v>
      </c>
      <c r="AP13">
        <f>LARGE(AG13:AN13,1)</f>
        <v>754</v>
      </c>
      <c r="AQ13">
        <f>LARGE(AG13:AN13,2)</f>
        <v>0</v>
      </c>
    </row>
    <row r="14" spans="1:43" x14ac:dyDescent="0.3">
      <c r="A14" s="46" t="s">
        <v>988</v>
      </c>
      <c r="B14" s="47" t="s">
        <v>12</v>
      </c>
      <c r="C14" s="47" t="s">
        <v>15</v>
      </c>
      <c r="D14" s="48">
        <v>1306333</v>
      </c>
      <c r="E14" s="46"/>
      <c r="F14" s="47"/>
      <c r="G14" s="48"/>
      <c r="H14" s="46" t="s">
        <v>820</v>
      </c>
      <c r="I14" s="47" t="s">
        <v>992</v>
      </c>
      <c r="J14" s="48">
        <v>673</v>
      </c>
      <c r="K14" s="46"/>
      <c r="L14" s="47"/>
      <c r="M14" s="48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50">
        <f>AO14+AP14+AQ14</f>
        <v>673</v>
      </c>
      <c r="AG14">
        <f>G14</f>
        <v>0</v>
      </c>
      <c r="AH14">
        <f>J14</f>
        <v>673</v>
      </c>
      <c r="AI14">
        <f>M14</f>
        <v>0</v>
      </c>
      <c r="AJ14">
        <f>P14</f>
        <v>0</v>
      </c>
      <c r="AK14">
        <f>S14</f>
        <v>0</v>
      </c>
      <c r="AL14">
        <f>V14</f>
        <v>0</v>
      </c>
      <c r="AM14">
        <f>Y14</f>
        <v>0</v>
      </c>
      <c r="AN14">
        <f>AE14</f>
        <v>0</v>
      </c>
      <c r="AO14">
        <f>AB14</f>
        <v>0</v>
      </c>
      <c r="AP14">
        <f>LARGE(AG14:AN14,1)</f>
        <v>673</v>
      </c>
      <c r="AQ14">
        <f>LARGE(AG14:AN14,2)</f>
        <v>0</v>
      </c>
    </row>
    <row r="15" spans="1:43" ht="15" thickBot="1" x14ac:dyDescent="0.35">
      <c r="A15" s="3" t="s">
        <v>142</v>
      </c>
      <c r="B15" s="2" t="s">
        <v>12</v>
      </c>
      <c r="C15" s="2" t="s">
        <v>25</v>
      </c>
      <c r="D15" s="4">
        <v>1919725</v>
      </c>
      <c r="E15" s="3" t="s">
        <v>145</v>
      </c>
      <c r="F15" s="2" t="s">
        <v>547</v>
      </c>
      <c r="G15" s="4">
        <v>651</v>
      </c>
      <c r="H15" s="3"/>
      <c r="I15" s="2"/>
      <c r="J15" s="4"/>
      <c r="K15" s="3"/>
      <c r="L15" s="2"/>
      <c r="M15" s="4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6">
        <f>AO15+AP15+AQ15</f>
        <v>651</v>
      </c>
      <c r="AG15">
        <f>G15</f>
        <v>651</v>
      </c>
      <c r="AH15">
        <f>J15</f>
        <v>0</v>
      </c>
      <c r="AI15">
        <f>M15</f>
        <v>0</v>
      </c>
      <c r="AJ15">
        <f>P15</f>
        <v>0</v>
      </c>
      <c r="AK15">
        <f>S15</f>
        <v>0</v>
      </c>
      <c r="AL15">
        <f>V15</f>
        <v>0</v>
      </c>
      <c r="AM15">
        <f>Y15</f>
        <v>0</v>
      </c>
      <c r="AN15">
        <f>AE15</f>
        <v>0</v>
      </c>
      <c r="AO15">
        <f>AB15</f>
        <v>0</v>
      </c>
      <c r="AP15">
        <f>LARGE(AG15:AN15,1)</f>
        <v>651</v>
      </c>
      <c r="AQ15">
        <f>LARGE(AG15:AN15,2)</f>
        <v>0</v>
      </c>
    </row>
    <row r="16" spans="1:43" ht="15" thickBot="1" x14ac:dyDescent="0.35">
      <c r="A16" s="46" t="s">
        <v>590</v>
      </c>
      <c r="B16" s="47" t="s">
        <v>2</v>
      </c>
      <c r="C16" s="47" t="s">
        <v>66</v>
      </c>
      <c r="D16" s="48">
        <v>1388649</v>
      </c>
      <c r="E16" s="46"/>
      <c r="F16" s="47"/>
      <c r="G16" s="48"/>
      <c r="H16" s="46"/>
      <c r="I16" s="47"/>
      <c r="J16" s="48"/>
      <c r="K16" s="46" t="s">
        <v>820</v>
      </c>
      <c r="L16" s="47" t="s">
        <v>821</v>
      </c>
      <c r="M16" s="48">
        <v>624</v>
      </c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50">
        <f>AO16+AP16+AQ16</f>
        <v>624</v>
      </c>
      <c r="AG16">
        <f>G16</f>
        <v>0</v>
      </c>
      <c r="AH16">
        <f>J16</f>
        <v>0</v>
      </c>
      <c r="AI16">
        <f>M16</f>
        <v>624</v>
      </c>
      <c r="AJ16">
        <f>P16</f>
        <v>0</v>
      </c>
      <c r="AK16">
        <f>S16</f>
        <v>0</v>
      </c>
      <c r="AL16">
        <f>V16</f>
        <v>0</v>
      </c>
      <c r="AM16">
        <f>Y16</f>
        <v>0</v>
      </c>
      <c r="AN16">
        <f>AE16</f>
        <v>0</v>
      </c>
      <c r="AO16">
        <f>AB16</f>
        <v>0</v>
      </c>
      <c r="AP16">
        <f>LARGE(AG16:AN16,1)</f>
        <v>624</v>
      </c>
      <c r="AQ16">
        <f>LARGE(AG16:AN16,2)</f>
        <v>0</v>
      </c>
    </row>
    <row r="17" spans="1:43" ht="15" hidden="1" customHeight="1" thickBot="1" x14ac:dyDescent="0.35">
      <c r="A17" s="3" t="s">
        <v>448</v>
      </c>
      <c r="B17" s="2" t="s">
        <v>0</v>
      </c>
      <c r="C17" s="2" t="s">
        <v>20</v>
      </c>
      <c r="D17" s="4">
        <v>2441206</v>
      </c>
      <c r="E17" s="3" t="s">
        <v>14</v>
      </c>
      <c r="F17" s="2" t="s">
        <v>558</v>
      </c>
      <c r="G17" s="4">
        <v>325</v>
      </c>
      <c r="H17" s="3"/>
      <c r="I17" s="2"/>
      <c r="J17" s="4"/>
      <c r="K17" s="3"/>
      <c r="L17" s="2"/>
      <c r="M17" s="4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6">
        <f>AO17+AP17+AQ17</f>
        <v>325</v>
      </c>
      <c r="AG17">
        <f>G17</f>
        <v>325</v>
      </c>
      <c r="AH17">
        <f>J17</f>
        <v>0</v>
      </c>
      <c r="AI17">
        <f>M17</f>
        <v>0</v>
      </c>
      <c r="AJ17">
        <f>P17</f>
        <v>0</v>
      </c>
      <c r="AK17">
        <f>S17</f>
        <v>0</v>
      </c>
      <c r="AL17">
        <f>V17</f>
        <v>0</v>
      </c>
      <c r="AM17">
        <f>Y17</f>
        <v>0</v>
      </c>
      <c r="AN17">
        <f>AE17</f>
        <v>0</v>
      </c>
      <c r="AO17">
        <f>AB17</f>
        <v>0</v>
      </c>
      <c r="AP17">
        <f>LARGE(AG17:AN17,1)</f>
        <v>325</v>
      </c>
      <c r="AQ17">
        <f>LARGE(AG17:AN17,2)</f>
        <v>0</v>
      </c>
    </row>
    <row r="18" spans="1:43" x14ac:dyDescent="0.3">
      <c r="A18" s="46" t="s">
        <v>818</v>
      </c>
      <c r="B18" s="47" t="s">
        <v>7</v>
      </c>
      <c r="C18" s="47" t="s">
        <v>18</v>
      </c>
      <c r="D18" s="48">
        <v>1068315</v>
      </c>
      <c r="E18" s="46"/>
      <c r="F18" s="47"/>
      <c r="G18" s="48"/>
      <c r="H18" s="46"/>
      <c r="I18" s="47"/>
      <c r="J18" s="48"/>
      <c r="K18" s="46" t="s">
        <v>14</v>
      </c>
      <c r="L18" s="47" t="s">
        <v>834</v>
      </c>
      <c r="M18" s="48">
        <v>622</v>
      </c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50">
        <f>AO18+AP18+AQ18</f>
        <v>622</v>
      </c>
      <c r="AG18">
        <f>G18</f>
        <v>0</v>
      </c>
      <c r="AH18">
        <f>J18</f>
        <v>0</v>
      </c>
      <c r="AI18">
        <f>M18</f>
        <v>622</v>
      </c>
      <c r="AJ18">
        <f>P18</f>
        <v>0</v>
      </c>
      <c r="AK18">
        <f>S18</f>
        <v>0</v>
      </c>
      <c r="AL18">
        <f>V18</f>
        <v>0</v>
      </c>
      <c r="AM18">
        <f>Y18</f>
        <v>0</v>
      </c>
      <c r="AN18">
        <f>AE18</f>
        <v>0</v>
      </c>
      <c r="AO18">
        <f>AB18</f>
        <v>0</v>
      </c>
      <c r="AP18">
        <f>LARGE(AG18:AN18,1)</f>
        <v>622</v>
      </c>
      <c r="AQ18">
        <f>LARGE(AG18:AN18,2)</f>
        <v>0</v>
      </c>
    </row>
    <row r="19" spans="1:43" ht="15" thickBot="1" x14ac:dyDescent="0.35">
      <c r="A19" s="3" t="s">
        <v>989</v>
      </c>
      <c r="B19" s="2" t="s">
        <v>12</v>
      </c>
      <c r="C19" s="2" t="s">
        <v>5</v>
      </c>
      <c r="D19" s="4">
        <v>1483400</v>
      </c>
      <c r="E19" s="3"/>
      <c r="F19" s="2"/>
      <c r="G19" s="4"/>
      <c r="H19" s="3" t="s">
        <v>820</v>
      </c>
      <c r="I19" s="2" t="s">
        <v>993</v>
      </c>
      <c r="J19" s="4">
        <v>596</v>
      </c>
      <c r="K19" s="3"/>
      <c r="L19" s="2"/>
      <c r="M19" s="4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6">
        <f>AO19+AP19+AQ19</f>
        <v>596</v>
      </c>
      <c r="AG19">
        <f>G19</f>
        <v>0</v>
      </c>
      <c r="AH19">
        <f>J19</f>
        <v>596</v>
      </c>
      <c r="AI19">
        <f>M19</f>
        <v>0</v>
      </c>
      <c r="AJ19">
        <f>P19</f>
        <v>0</v>
      </c>
      <c r="AK19">
        <f>S19</f>
        <v>0</v>
      </c>
      <c r="AL19">
        <f>V19</f>
        <v>0</v>
      </c>
      <c r="AM19">
        <f>Y19</f>
        <v>0</v>
      </c>
      <c r="AN19">
        <f>AE19</f>
        <v>0</v>
      </c>
      <c r="AO19">
        <f>AB19</f>
        <v>0</v>
      </c>
      <c r="AP19">
        <f>LARGE(AG19:AN19,1)</f>
        <v>596</v>
      </c>
      <c r="AQ19">
        <f>LARGE(AG19:AN19,2)</f>
        <v>0</v>
      </c>
    </row>
    <row r="20" spans="1:43" x14ac:dyDescent="0.3">
      <c r="A20" s="46" t="s">
        <v>991</v>
      </c>
      <c r="B20" s="47" t="s">
        <v>3</v>
      </c>
      <c r="C20" s="47" t="s">
        <v>15</v>
      </c>
      <c r="D20" s="48">
        <v>2192837</v>
      </c>
      <c r="E20" s="46"/>
      <c r="F20" s="47"/>
      <c r="G20" s="48"/>
      <c r="H20" s="46" t="s">
        <v>820</v>
      </c>
      <c r="I20" s="47" t="s">
        <v>997</v>
      </c>
      <c r="J20" s="48">
        <v>580</v>
      </c>
      <c r="K20" s="46"/>
      <c r="L20" s="47"/>
      <c r="M20" s="48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50">
        <f>AO20+AP20+AQ20</f>
        <v>580</v>
      </c>
      <c r="AG20">
        <f>G20</f>
        <v>0</v>
      </c>
      <c r="AH20">
        <f>J20</f>
        <v>580</v>
      </c>
      <c r="AI20">
        <f>M20</f>
        <v>0</v>
      </c>
      <c r="AJ20">
        <f>P20</f>
        <v>0</v>
      </c>
      <c r="AK20">
        <f>S20</f>
        <v>0</v>
      </c>
      <c r="AL20">
        <f>V20</f>
        <v>0</v>
      </c>
      <c r="AM20">
        <f>Y20</f>
        <v>0</v>
      </c>
      <c r="AN20">
        <f>AE20</f>
        <v>0</v>
      </c>
      <c r="AO20">
        <f>AB20</f>
        <v>0</v>
      </c>
      <c r="AP20">
        <f>LARGE(AG20:AN20,1)</f>
        <v>580</v>
      </c>
      <c r="AQ20">
        <f>LARGE(AG20:AN20,2)</f>
        <v>0</v>
      </c>
    </row>
    <row r="21" spans="1:43" ht="15" thickBot="1" x14ac:dyDescent="0.35">
      <c r="A21" s="3" t="s">
        <v>63</v>
      </c>
      <c r="B21" s="2" t="s">
        <v>6</v>
      </c>
      <c r="C21" s="2" t="s">
        <v>18</v>
      </c>
      <c r="D21" s="4">
        <v>276221</v>
      </c>
      <c r="E21" s="3" t="s">
        <v>14</v>
      </c>
      <c r="F21" s="2" t="s">
        <v>548</v>
      </c>
      <c r="G21" s="4">
        <v>561</v>
      </c>
      <c r="H21" s="3"/>
      <c r="I21" s="2"/>
      <c r="J21" s="4"/>
      <c r="K21" s="3"/>
      <c r="L21" s="2"/>
      <c r="M21" s="4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6">
        <f>AO21+AP21+AQ21</f>
        <v>561</v>
      </c>
      <c r="AG21">
        <f>G21</f>
        <v>561</v>
      </c>
      <c r="AH21">
        <f>J21</f>
        <v>0</v>
      </c>
      <c r="AI21">
        <f>M21</f>
        <v>0</v>
      </c>
      <c r="AJ21">
        <f>P21</f>
        <v>0</v>
      </c>
      <c r="AK21">
        <f>S21</f>
        <v>0</v>
      </c>
      <c r="AL21">
        <f>V21</f>
        <v>0</v>
      </c>
      <c r="AM21">
        <f>Y21</f>
        <v>0</v>
      </c>
      <c r="AN21">
        <f>AE21</f>
        <v>0</v>
      </c>
      <c r="AO21">
        <f>AB21</f>
        <v>0</v>
      </c>
      <c r="AP21">
        <f>LARGE(AG21:AN21,1)</f>
        <v>561</v>
      </c>
      <c r="AQ21">
        <f>LARGE(AG21:AN21,2)</f>
        <v>0</v>
      </c>
    </row>
    <row r="22" spans="1:43" x14ac:dyDescent="0.3">
      <c r="A22" s="46" t="s">
        <v>969</v>
      </c>
      <c r="B22" s="47" t="s">
        <v>2</v>
      </c>
      <c r="C22" s="47" t="s">
        <v>15</v>
      </c>
      <c r="D22" s="48">
        <v>1722579</v>
      </c>
      <c r="E22" s="46"/>
      <c r="F22" s="47"/>
      <c r="G22" s="48"/>
      <c r="H22" s="46" t="s">
        <v>820</v>
      </c>
      <c r="I22" s="47" t="s">
        <v>1000</v>
      </c>
      <c r="J22" s="48">
        <v>560</v>
      </c>
      <c r="K22" s="46"/>
      <c r="L22" s="47"/>
      <c r="M22" s="48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50">
        <f>AO22+AP22+AQ22</f>
        <v>560</v>
      </c>
      <c r="AG22">
        <f>G22</f>
        <v>0</v>
      </c>
      <c r="AH22">
        <f>J22</f>
        <v>560</v>
      </c>
      <c r="AI22">
        <f>M22</f>
        <v>0</v>
      </c>
      <c r="AJ22">
        <f>P22</f>
        <v>0</v>
      </c>
      <c r="AK22">
        <f>S22</f>
        <v>0</v>
      </c>
      <c r="AL22">
        <f>V22</f>
        <v>0</v>
      </c>
      <c r="AM22">
        <f>Y22</f>
        <v>0</v>
      </c>
      <c r="AN22">
        <f>AE22</f>
        <v>0</v>
      </c>
      <c r="AO22">
        <f>AB22</f>
        <v>0</v>
      </c>
      <c r="AP22">
        <f>LARGE(AG22:AN22,1)</f>
        <v>560</v>
      </c>
      <c r="AQ22">
        <f>LARGE(AG22:AN22,2)</f>
        <v>0</v>
      </c>
    </row>
    <row r="23" spans="1:43" ht="15" thickBot="1" x14ac:dyDescent="0.35">
      <c r="A23" s="3" t="s">
        <v>536</v>
      </c>
      <c r="B23" s="2" t="s">
        <v>11</v>
      </c>
      <c r="C23" s="2" t="s">
        <v>18</v>
      </c>
      <c r="D23" s="4">
        <v>1502918</v>
      </c>
      <c r="E23" s="3" t="s">
        <v>14</v>
      </c>
      <c r="F23" s="2" t="s">
        <v>549</v>
      </c>
      <c r="G23" s="4">
        <v>558</v>
      </c>
      <c r="H23" s="3"/>
      <c r="I23" s="2"/>
      <c r="J23" s="4"/>
      <c r="K23" s="3"/>
      <c r="L23" s="2"/>
      <c r="M23" s="4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6">
        <f>AO23+AP23+AQ23</f>
        <v>558</v>
      </c>
      <c r="AG23">
        <f>G23</f>
        <v>558</v>
      </c>
      <c r="AH23">
        <f>J23</f>
        <v>0</v>
      </c>
      <c r="AI23">
        <f>M23</f>
        <v>0</v>
      </c>
      <c r="AJ23">
        <f>P23</f>
        <v>0</v>
      </c>
      <c r="AK23">
        <f>S23</f>
        <v>0</v>
      </c>
      <c r="AL23">
        <f>V23</f>
        <v>0</v>
      </c>
      <c r="AM23">
        <f>Y23</f>
        <v>0</v>
      </c>
      <c r="AN23">
        <f>AE23</f>
        <v>0</v>
      </c>
      <c r="AO23">
        <f>AB23</f>
        <v>0</v>
      </c>
      <c r="AP23">
        <f>LARGE(AG23:AN23,1)</f>
        <v>558</v>
      </c>
      <c r="AQ23">
        <f>LARGE(AG23:AN23,2)</f>
        <v>0</v>
      </c>
    </row>
    <row r="24" spans="1:43" x14ac:dyDescent="0.3">
      <c r="A24" s="46" t="s">
        <v>146</v>
      </c>
      <c r="B24" s="47" t="s">
        <v>6</v>
      </c>
      <c r="C24" s="47" t="s">
        <v>83</v>
      </c>
      <c r="D24" s="48">
        <v>1176970</v>
      </c>
      <c r="E24" s="46" t="s">
        <v>145</v>
      </c>
      <c r="F24" s="47" t="s">
        <v>550</v>
      </c>
      <c r="G24" s="48">
        <v>542</v>
      </c>
      <c r="H24" s="46"/>
      <c r="I24" s="47"/>
      <c r="J24" s="48"/>
      <c r="K24" s="46"/>
      <c r="L24" s="47"/>
      <c r="M24" s="48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50">
        <f>AO24+AP24+AQ24</f>
        <v>542</v>
      </c>
      <c r="AG24">
        <f>G24</f>
        <v>542</v>
      </c>
      <c r="AH24">
        <f>J24</f>
        <v>0</v>
      </c>
      <c r="AI24">
        <f>M24</f>
        <v>0</v>
      </c>
      <c r="AJ24">
        <f>P24</f>
        <v>0</v>
      </c>
      <c r="AK24">
        <f>S24</f>
        <v>0</v>
      </c>
      <c r="AL24">
        <f>V24</f>
        <v>0</v>
      </c>
      <c r="AM24">
        <f>Y24</f>
        <v>0</v>
      </c>
      <c r="AN24">
        <f>AE24</f>
        <v>0</v>
      </c>
      <c r="AO24">
        <f>AB24</f>
        <v>0</v>
      </c>
      <c r="AP24">
        <f>LARGE(AG24:AN24,1)</f>
        <v>542</v>
      </c>
      <c r="AQ24">
        <f>LARGE(AG24:AN24,2)</f>
        <v>0</v>
      </c>
    </row>
    <row r="25" spans="1:43" ht="15" thickBot="1" x14ac:dyDescent="0.35">
      <c r="A25" s="3" t="s">
        <v>597</v>
      </c>
      <c r="B25" s="2" t="s">
        <v>3</v>
      </c>
      <c r="C25" s="2" t="s">
        <v>566</v>
      </c>
      <c r="D25" s="4">
        <v>1314875</v>
      </c>
      <c r="E25" s="3"/>
      <c r="F25" s="2"/>
      <c r="G25" s="4"/>
      <c r="H25" s="3"/>
      <c r="I25" s="2"/>
      <c r="J25" s="4"/>
      <c r="K25" s="3" t="s">
        <v>14</v>
      </c>
      <c r="L25" s="2" t="s">
        <v>823</v>
      </c>
      <c r="M25" s="4">
        <v>532</v>
      </c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6">
        <f>AO25+AP25+AQ25</f>
        <v>532</v>
      </c>
      <c r="AG25">
        <f>G25</f>
        <v>0</v>
      </c>
      <c r="AH25">
        <f>J25</f>
        <v>0</v>
      </c>
      <c r="AI25">
        <f>M25</f>
        <v>532</v>
      </c>
      <c r="AJ25">
        <f>P25</f>
        <v>0</v>
      </c>
      <c r="AK25">
        <f>S25</f>
        <v>0</v>
      </c>
      <c r="AL25">
        <f>V25</f>
        <v>0</v>
      </c>
      <c r="AM25">
        <f>Y25</f>
        <v>0</v>
      </c>
      <c r="AN25">
        <f>AE25</f>
        <v>0</v>
      </c>
      <c r="AO25">
        <f>AB25</f>
        <v>0</v>
      </c>
      <c r="AP25">
        <f>LARGE(AG25:AN25,1)</f>
        <v>532</v>
      </c>
      <c r="AQ25">
        <f>LARGE(AG25:AN25,2)</f>
        <v>0</v>
      </c>
    </row>
    <row r="26" spans="1:43" x14ac:dyDescent="0.3">
      <c r="A26" s="46" t="s">
        <v>537</v>
      </c>
      <c r="B26" s="47" t="s">
        <v>11</v>
      </c>
      <c r="C26" s="47" t="s">
        <v>18</v>
      </c>
      <c r="D26" s="48">
        <v>1326021</v>
      </c>
      <c r="E26" s="46" t="s">
        <v>145</v>
      </c>
      <c r="F26" s="47" t="s">
        <v>551</v>
      </c>
      <c r="G26" s="48">
        <v>522</v>
      </c>
      <c r="H26" s="46"/>
      <c r="I26" s="47"/>
      <c r="J26" s="48"/>
      <c r="K26" s="46"/>
      <c r="L26" s="47"/>
      <c r="M26" s="48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50">
        <f>AO26+AP26+AQ26</f>
        <v>522</v>
      </c>
      <c r="AG26">
        <f>G26</f>
        <v>522</v>
      </c>
      <c r="AH26">
        <f>J26</f>
        <v>0</v>
      </c>
      <c r="AI26">
        <f>M26</f>
        <v>0</v>
      </c>
      <c r="AJ26">
        <f>P26</f>
        <v>0</v>
      </c>
      <c r="AK26">
        <f>S26</f>
        <v>0</v>
      </c>
      <c r="AL26">
        <f>V26</f>
        <v>0</v>
      </c>
      <c r="AM26">
        <f>Y26</f>
        <v>0</v>
      </c>
      <c r="AN26">
        <f>AE26</f>
        <v>0</v>
      </c>
      <c r="AO26">
        <f>AB26</f>
        <v>0</v>
      </c>
      <c r="AP26">
        <f>LARGE(AG26:AN26,1)</f>
        <v>522</v>
      </c>
      <c r="AQ26">
        <f>LARGE(AG26:AN26,2)</f>
        <v>0</v>
      </c>
    </row>
    <row r="27" spans="1:43" ht="15" thickBot="1" x14ac:dyDescent="0.35">
      <c r="A27" s="3" t="s">
        <v>143</v>
      </c>
      <c r="B27" s="2" t="s">
        <v>11</v>
      </c>
      <c r="C27" s="2" t="s">
        <v>538</v>
      </c>
      <c r="D27" s="4">
        <v>1035631</v>
      </c>
      <c r="E27" s="3" t="s">
        <v>145</v>
      </c>
      <c r="F27" s="2" t="s">
        <v>552</v>
      </c>
      <c r="G27" s="4">
        <v>497</v>
      </c>
      <c r="H27" s="3"/>
      <c r="I27" s="2"/>
      <c r="J27" s="4"/>
      <c r="K27" s="3"/>
      <c r="L27" s="2"/>
      <c r="M27" s="4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6">
        <f>AO27+AP27+AQ27</f>
        <v>497</v>
      </c>
      <c r="AG27">
        <f>G27</f>
        <v>497</v>
      </c>
      <c r="AH27">
        <f>J27</f>
        <v>0</v>
      </c>
      <c r="AI27">
        <f>M27</f>
        <v>0</v>
      </c>
      <c r="AJ27">
        <f>P27</f>
        <v>0</v>
      </c>
      <c r="AK27">
        <f>S27</f>
        <v>0</v>
      </c>
      <c r="AL27">
        <f>V27</f>
        <v>0</v>
      </c>
      <c r="AM27">
        <f>Y27</f>
        <v>0</v>
      </c>
      <c r="AN27">
        <f>AE27</f>
        <v>0</v>
      </c>
      <c r="AO27">
        <f>AB27</f>
        <v>0</v>
      </c>
      <c r="AP27">
        <f>LARGE(AG27:AN27,1)</f>
        <v>497</v>
      </c>
      <c r="AQ27">
        <f>LARGE(AG27:AN27,2)</f>
        <v>0</v>
      </c>
    </row>
    <row r="28" spans="1:43" x14ac:dyDescent="0.3">
      <c r="A28" s="46" t="s">
        <v>871</v>
      </c>
      <c r="B28" s="47" t="s">
        <v>12</v>
      </c>
      <c r="C28" s="47" t="s">
        <v>713</v>
      </c>
      <c r="D28" s="48">
        <v>1730945</v>
      </c>
      <c r="E28" s="46"/>
      <c r="F28" s="47"/>
      <c r="G28" s="48"/>
      <c r="H28" s="46" t="s">
        <v>820</v>
      </c>
      <c r="I28" s="47" t="s">
        <v>995</v>
      </c>
      <c r="J28" s="48">
        <v>451</v>
      </c>
      <c r="K28" s="46"/>
      <c r="L28" s="47"/>
      <c r="M28" s="48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50">
        <f>AO28+AP28+AQ28</f>
        <v>451</v>
      </c>
      <c r="AG28">
        <f>G28</f>
        <v>0</v>
      </c>
      <c r="AH28">
        <f>J28</f>
        <v>451</v>
      </c>
      <c r="AI28">
        <f>M28</f>
        <v>0</v>
      </c>
      <c r="AJ28">
        <f>P28</f>
        <v>0</v>
      </c>
      <c r="AK28">
        <f>S28</f>
        <v>0</v>
      </c>
      <c r="AL28">
        <f>V28</f>
        <v>0</v>
      </c>
      <c r="AM28">
        <f>Y28</f>
        <v>0</v>
      </c>
      <c r="AN28">
        <f>AE28</f>
        <v>0</v>
      </c>
      <c r="AO28">
        <f>AB28</f>
        <v>0</v>
      </c>
      <c r="AP28">
        <f>LARGE(AG28:AN28,1)</f>
        <v>451</v>
      </c>
      <c r="AQ28">
        <f>LARGE(AG28:AN28,2)</f>
        <v>0</v>
      </c>
    </row>
    <row r="29" spans="1:43" ht="15" thickBot="1" x14ac:dyDescent="0.35">
      <c r="A29" s="3" t="s">
        <v>191</v>
      </c>
      <c r="B29" s="2" t="s">
        <v>3</v>
      </c>
      <c r="C29" s="2" t="s">
        <v>592</v>
      </c>
      <c r="D29" s="4">
        <v>1783325</v>
      </c>
      <c r="E29" s="3"/>
      <c r="F29" s="2"/>
      <c r="G29" s="4"/>
      <c r="H29" s="3"/>
      <c r="I29" s="2"/>
      <c r="J29" s="4"/>
      <c r="K29" s="3" t="s">
        <v>14</v>
      </c>
      <c r="L29" s="2" t="s">
        <v>838</v>
      </c>
      <c r="M29" s="4">
        <v>437</v>
      </c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6">
        <f>AO29+AP29+AQ29</f>
        <v>437</v>
      </c>
      <c r="AG29">
        <f>G29</f>
        <v>0</v>
      </c>
      <c r="AH29">
        <f>J29</f>
        <v>0</v>
      </c>
      <c r="AI29">
        <f>M29</f>
        <v>437</v>
      </c>
      <c r="AJ29">
        <f>P29</f>
        <v>0</v>
      </c>
      <c r="AK29">
        <f>S29</f>
        <v>0</v>
      </c>
      <c r="AL29">
        <f>V29</f>
        <v>0</v>
      </c>
      <c r="AM29">
        <f>Y29</f>
        <v>0</v>
      </c>
      <c r="AN29">
        <f>AE29</f>
        <v>0</v>
      </c>
      <c r="AO29">
        <f>AB29</f>
        <v>0</v>
      </c>
      <c r="AP29">
        <f>LARGE(AG29:AN29,1)</f>
        <v>437</v>
      </c>
      <c r="AQ29">
        <f>LARGE(AG29:AN29,2)</f>
        <v>0</v>
      </c>
    </row>
    <row r="30" spans="1:43" x14ac:dyDescent="0.3">
      <c r="A30" s="46" t="s">
        <v>814</v>
      </c>
      <c r="B30" s="47" t="s">
        <v>7</v>
      </c>
      <c r="C30" s="47" t="s">
        <v>15</v>
      </c>
      <c r="D30" s="48">
        <v>1226355</v>
      </c>
      <c r="E30" s="46"/>
      <c r="F30" s="47"/>
      <c r="G30" s="48"/>
      <c r="H30" s="46"/>
      <c r="I30" s="47"/>
      <c r="J30" s="48"/>
      <c r="K30" s="46" t="s">
        <v>820</v>
      </c>
      <c r="L30" s="47" t="s">
        <v>826</v>
      </c>
      <c r="M30" s="48">
        <v>430</v>
      </c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50">
        <f>AO30+AP30+AQ30</f>
        <v>430</v>
      </c>
      <c r="AG30">
        <f>G30</f>
        <v>0</v>
      </c>
      <c r="AH30">
        <f>J30</f>
        <v>0</v>
      </c>
      <c r="AI30">
        <f>M30</f>
        <v>430</v>
      </c>
      <c r="AJ30">
        <f>P30</f>
        <v>0</v>
      </c>
      <c r="AK30">
        <f>S30</f>
        <v>0</v>
      </c>
      <c r="AL30">
        <f>V30</f>
        <v>0</v>
      </c>
      <c r="AM30">
        <f>Y30</f>
        <v>0</v>
      </c>
      <c r="AN30">
        <f>AE30</f>
        <v>0</v>
      </c>
      <c r="AO30">
        <f>AB30</f>
        <v>0</v>
      </c>
      <c r="AP30">
        <f>LARGE(AG30:AN30,1)</f>
        <v>430</v>
      </c>
      <c r="AQ30">
        <f>LARGE(AG30:AN30,2)</f>
        <v>0</v>
      </c>
    </row>
    <row r="31" spans="1:43" ht="15" thickBot="1" x14ac:dyDescent="0.35">
      <c r="A31" s="3" t="s">
        <v>798</v>
      </c>
      <c r="B31" s="2" t="s">
        <v>0</v>
      </c>
      <c r="C31" s="2" t="s">
        <v>29</v>
      </c>
      <c r="D31" s="4">
        <v>1228170</v>
      </c>
      <c r="E31" s="3"/>
      <c r="F31" s="2"/>
      <c r="G31" s="4"/>
      <c r="H31" s="3"/>
      <c r="I31" s="2"/>
      <c r="J31" s="4"/>
      <c r="K31" s="3" t="s">
        <v>14</v>
      </c>
      <c r="L31" s="2" t="s">
        <v>549</v>
      </c>
      <c r="M31" s="4">
        <v>421</v>
      </c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6">
        <f>AO31+AP31+AQ31</f>
        <v>421</v>
      </c>
      <c r="AG31">
        <f>G31</f>
        <v>0</v>
      </c>
      <c r="AH31">
        <f>J31</f>
        <v>0</v>
      </c>
      <c r="AI31">
        <f>M31</f>
        <v>421</v>
      </c>
      <c r="AJ31">
        <f>P31</f>
        <v>0</v>
      </c>
      <c r="AK31">
        <f>S31</f>
        <v>0</v>
      </c>
      <c r="AL31">
        <f>V31</f>
        <v>0</v>
      </c>
      <c r="AM31">
        <f>Y31</f>
        <v>0</v>
      </c>
      <c r="AN31">
        <f>AE31</f>
        <v>0</v>
      </c>
      <c r="AO31">
        <f>AB31</f>
        <v>0</v>
      </c>
      <c r="AP31">
        <f>LARGE(AG31:AN31,1)</f>
        <v>421</v>
      </c>
      <c r="AQ31">
        <f>LARGE(AG31:AN31,2)</f>
        <v>0</v>
      </c>
    </row>
    <row r="32" spans="1:43" x14ac:dyDescent="0.3">
      <c r="A32" s="46" t="s">
        <v>589</v>
      </c>
      <c r="B32" s="47" t="s">
        <v>2</v>
      </c>
      <c r="C32" s="47" t="s">
        <v>587</v>
      </c>
      <c r="D32" s="48">
        <v>2078529</v>
      </c>
      <c r="E32" s="46"/>
      <c r="F32" s="47"/>
      <c r="G32" s="48"/>
      <c r="H32" s="46"/>
      <c r="I32" s="47"/>
      <c r="J32" s="48"/>
      <c r="K32" s="46" t="s">
        <v>14</v>
      </c>
      <c r="L32" s="47" t="s">
        <v>836</v>
      </c>
      <c r="M32" s="48">
        <v>420</v>
      </c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50">
        <f>AO32+AP32+AQ32</f>
        <v>420</v>
      </c>
      <c r="AG32">
        <f>G32</f>
        <v>0</v>
      </c>
      <c r="AH32">
        <f>J32</f>
        <v>0</v>
      </c>
      <c r="AI32">
        <f>M32</f>
        <v>420</v>
      </c>
      <c r="AJ32">
        <f>P32</f>
        <v>0</v>
      </c>
      <c r="AK32">
        <f>S32</f>
        <v>0</v>
      </c>
      <c r="AL32">
        <f>V32</f>
        <v>0</v>
      </c>
      <c r="AM32">
        <f>Y32</f>
        <v>0</v>
      </c>
      <c r="AN32">
        <f>AE32</f>
        <v>0</v>
      </c>
      <c r="AO32">
        <f>AB32</f>
        <v>0</v>
      </c>
      <c r="AP32">
        <f>LARGE(AG32:AN32,1)</f>
        <v>420</v>
      </c>
      <c r="AQ32">
        <f>LARGE(AG32:AN32,2)</f>
        <v>0</v>
      </c>
    </row>
    <row r="33" spans="1:43" ht="15" thickBot="1" x14ac:dyDescent="0.35">
      <c r="A33" s="3" t="s">
        <v>540</v>
      </c>
      <c r="B33" s="2" t="s">
        <v>6</v>
      </c>
      <c r="C33" s="2" t="s">
        <v>36</v>
      </c>
      <c r="D33" s="4">
        <v>667637</v>
      </c>
      <c r="E33" s="3" t="s">
        <v>145</v>
      </c>
      <c r="F33" s="2" t="s">
        <v>555</v>
      </c>
      <c r="G33" s="4">
        <v>383</v>
      </c>
      <c r="H33" s="3"/>
      <c r="I33" s="2"/>
      <c r="J33" s="4"/>
      <c r="K33" s="3"/>
      <c r="L33" s="2"/>
      <c r="M33" s="4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6">
        <f>AO33+AP33+AQ33</f>
        <v>383</v>
      </c>
      <c r="AG33">
        <f>G33</f>
        <v>383</v>
      </c>
      <c r="AH33">
        <f>J33</f>
        <v>0</v>
      </c>
      <c r="AI33">
        <f>M33</f>
        <v>0</v>
      </c>
      <c r="AJ33">
        <f>P33</f>
        <v>0</v>
      </c>
      <c r="AK33">
        <f>S33</f>
        <v>0</v>
      </c>
      <c r="AL33">
        <f>V33</f>
        <v>0</v>
      </c>
      <c r="AM33">
        <f>Y33</f>
        <v>0</v>
      </c>
      <c r="AN33">
        <f>AE33</f>
        <v>0</v>
      </c>
      <c r="AO33">
        <f>AB33</f>
        <v>0</v>
      </c>
      <c r="AP33">
        <f>LARGE(AG33:AN33,1)</f>
        <v>383</v>
      </c>
      <c r="AQ33">
        <f>LARGE(AG33:AN33,2)</f>
        <v>0</v>
      </c>
    </row>
    <row r="34" spans="1:43" x14ac:dyDescent="0.3">
      <c r="A34" s="46" t="s">
        <v>706</v>
      </c>
      <c r="B34" s="47" t="s">
        <v>6</v>
      </c>
      <c r="C34" s="47" t="s">
        <v>18</v>
      </c>
      <c r="D34" s="48">
        <v>300714</v>
      </c>
      <c r="E34" s="46"/>
      <c r="F34" s="47"/>
      <c r="G34" s="48"/>
      <c r="H34" s="46"/>
      <c r="I34" s="47"/>
      <c r="J34" s="48"/>
      <c r="K34" s="46" t="s">
        <v>14</v>
      </c>
      <c r="L34" s="47" t="s">
        <v>835</v>
      </c>
      <c r="M34" s="48">
        <v>380</v>
      </c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50">
        <f>AO34+AP34+AQ34</f>
        <v>380</v>
      </c>
      <c r="AG34">
        <f>G34</f>
        <v>0</v>
      </c>
      <c r="AH34">
        <f>J34</f>
        <v>0</v>
      </c>
      <c r="AI34">
        <f>M34</f>
        <v>380</v>
      </c>
      <c r="AJ34">
        <f>P34</f>
        <v>0</v>
      </c>
      <c r="AK34">
        <f>S34</f>
        <v>0</v>
      </c>
      <c r="AL34">
        <f>V34</f>
        <v>0</v>
      </c>
      <c r="AM34">
        <f>Y34</f>
        <v>0</v>
      </c>
      <c r="AN34">
        <f>AE34</f>
        <v>0</v>
      </c>
      <c r="AO34">
        <f>AB34</f>
        <v>0</v>
      </c>
      <c r="AP34">
        <f>LARGE(AG34:AN34,1)</f>
        <v>380</v>
      </c>
      <c r="AQ34">
        <f>LARGE(AG34:AN34,2)</f>
        <v>0</v>
      </c>
    </row>
    <row r="35" spans="1:43" ht="15" thickBot="1" x14ac:dyDescent="0.35">
      <c r="A35" s="3" t="s">
        <v>187</v>
      </c>
      <c r="B35" s="2" t="s">
        <v>3</v>
      </c>
      <c r="C35" s="2" t="s">
        <v>592</v>
      </c>
      <c r="D35" s="4">
        <v>1428590</v>
      </c>
      <c r="E35" s="3"/>
      <c r="F35" s="2"/>
      <c r="G35" s="4"/>
      <c r="H35" s="3"/>
      <c r="I35" s="2"/>
      <c r="J35" s="4"/>
      <c r="K35" s="3" t="s">
        <v>14</v>
      </c>
      <c r="L35" s="2" t="s">
        <v>839</v>
      </c>
      <c r="M35" s="4">
        <v>360</v>
      </c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6">
        <f>AO35+AP35+AQ35</f>
        <v>360</v>
      </c>
      <c r="AG35">
        <f>G35</f>
        <v>0</v>
      </c>
      <c r="AH35">
        <f>J35</f>
        <v>0</v>
      </c>
      <c r="AI35">
        <f>M35</f>
        <v>360</v>
      </c>
      <c r="AJ35">
        <f>P35</f>
        <v>0</v>
      </c>
      <c r="AK35">
        <f>S35</f>
        <v>0</v>
      </c>
      <c r="AL35">
        <f>V35</f>
        <v>0</v>
      </c>
      <c r="AM35">
        <f>Y35</f>
        <v>0</v>
      </c>
      <c r="AN35">
        <f>AE35</f>
        <v>0</v>
      </c>
      <c r="AO35">
        <f>AB35</f>
        <v>0</v>
      </c>
      <c r="AP35">
        <f>LARGE(AG35:AN35,1)</f>
        <v>360</v>
      </c>
      <c r="AQ35">
        <f>LARGE(AG35:AN35,2)</f>
        <v>0</v>
      </c>
    </row>
    <row r="36" spans="1:43" x14ac:dyDescent="0.3">
      <c r="A36" s="46" t="s">
        <v>541</v>
      </c>
      <c r="B36" s="47" t="s">
        <v>11</v>
      </c>
      <c r="C36" s="47" t="s">
        <v>20</v>
      </c>
      <c r="D36" s="48">
        <v>1422559</v>
      </c>
      <c r="E36" s="46" t="s">
        <v>14</v>
      </c>
      <c r="F36" s="47" t="s">
        <v>556</v>
      </c>
      <c r="G36" s="48">
        <v>335</v>
      </c>
      <c r="H36" s="46"/>
      <c r="I36" s="47"/>
      <c r="J36" s="48"/>
      <c r="K36" s="46"/>
      <c r="L36" s="47"/>
      <c r="M36" s="48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50">
        <f>AO36+AP36+AQ36</f>
        <v>335</v>
      </c>
      <c r="AG36">
        <f>G36</f>
        <v>335</v>
      </c>
      <c r="AH36">
        <f>J36</f>
        <v>0</v>
      </c>
      <c r="AI36">
        <f>M36</f>
        <v>0</v>
      </c>
      <c r="AJ36">
        <f>P36</f>
        <v>0</v>
      </c>
      <c r="AK36">
        <f>S36</f>
        <v>0</v>
      </c>
      <c r="AL36">
        <f>V36</f>
        <v>0</v>
      </c>
      <c r="AM36">
        <f>Y36</f>
        <v>0</v>
      </c>
      <c r="AN36">
        <f>AE36</f>
        <v>0</v>
      </c>
      <c r="AO36">
        <f>AB36</f>
        <v>0</v>
      </c>
      <c r="AP36">
        <f>LARGE(AG36:AN36,1)</f>
        <v>335</v>
      </c>
      <c r="AQ36">
        <f>LARGE(AG36:AN36,2)</f>
        <v>0</v>
      </c>
    </row>
    <row r="37" spans="1:43" ht="15" thickBot="1" x14ac:dyDescent="0.35">
      <c r="A37" s="3" t="s">
        <v>585</v>
      </c>
      <c r="B37" s="2" t="s">
        <v>7</v>
      </c>
      <c r="C37" s="2" t="s">
        <v>15</v>
      </c>
      <c r="D37" s="4">
        <v>1458526</v>
      </c>
      <c r="E37" s="3"/>
      <c r="F37" s="2"/>
      <c r="G37" s="4"/>
      <c r="H37" s="3"/>
      <c r="I37" s="2"/>
      <c r="J37" s="4"/>
      <c r="K37" s="3" t="s">
        <v>14</v>
      </c>
      <c r="L37" s="2" t="s">
        <v>829</v>
      </c>
      <c r="M37" s="4">
        <v>335</v>
      </c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6">
        <f>AO37+AP37+AQ37</f>
        <v>335</v>
      </c>
      <c r="AG37">
        <f>G37</f>
        <v>0</v>
      </c>
      <c r="AH37">
        <f>J37</f>
        <v>0</v>
      </c>
      <c r="AI37">
        <f>M37</f>
        <v>335</v>
      </c>
      <c r="AJ37">
        <f>P37</f>
        <v>0</v>
      </c>
      <c r="AK37">
        <f>S37</f>
        <v>0</v>
      </c>
      <c r="AL37">
        <f>V37</f>
        <v>0</v>
      </c>
      <c r="AM37">
        <f>Y37</f>
        <v>0</v>
      </c>
      <c r="AN37">
        <f>AE37</f>
        <v>0</v>
      </c>
      <c r="AO37">
        <f>AB37</f>
        <v>0</v>
      </c>
      <c r="AP37">
        <f>LARGE(AG37:AN37,1)</f>
        <v>335</v>
      </c>
      <c r="AQ37">
        <f>LARGE(AG37:AN37,2)</f>
        <v>0</v>
      </c>
    </row>
    <row r="38" spans="1:43" x14ac:dyDescent="0.3">
      <c r="A38" s="46" t="s">
        <v>542</v>
      </c>
      <c r="B38" s="47" t="s">
        <v>10</v>
      </c>
      <c r="C38" s="47" t="s">
        <v>36</v>
      </c>
      <c r="D38" s="48">
        <v>2210215</v>
      </c>
      <c r="E38" s="46" t="s">
        <v>14</v>
      </c>
      <c r="F38" s="47" t="s">
        <v>557</v>
      </c>
      <c r="G38" s="48">
        <v>333</v>
      </c>
      <c r="H38" s="46"/>
      <c r="I38" s="47"/>
      <c r="J38" s="48"/>
      <c r="K38" s="46"/>
      <c r="L38" s="47"/>
      <c r="M38" s="48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50">
        <f>AO38+AP38+AQ38</f>
        <v>333</v>
      </c>
      <c r="AG38">
        <f>G38</f>
        <v>333</v>
      </c>
      <c r="AH38">
        <f>J38</f>
        <v>0</v>
      </c>
      <c r="AI38">
        <f>M38</f>
        <v>0</v>
      </c>
      <c r="AJ38">
        <f>P38</f>
        <v>0</v>
      </c>
      <c r="AK38">
        <f>S38</f>
        <v>0</v>
      </c>
      <c r="AL38">
        <f>V38</f>
        <v>0</v>
      </c>
      <c r="AM38">
        <f>Y38</f>
        <v>0</v>
      </c>
      <c r="AN38">
        <f>AE38</f>
        <v>0</v>
      </c>
      <c r="AO38">
        <f>AB38</f>
        <v>0</v>
      </c>
      <c r="AP38">
        <f>LARGE(AG38:AN38,1)</f>
        <v>333</v>
      </c>
      <c r="AQ38">
        <f>LARGE(AG38:AN38,2)</f>
        <v>0</v>
      </c>
    </row>
    <row r="39" spans="1:43" ht="15" thickBot="1" x14ac:dyDescent="0.35">
      <c r="A39" s="3" t="s">
        <v>567</v>
      </c>
      <c r="B39" s="2" t="s">
        <v>10</v>
      </c>
      <c r="C39" s="2" t="s">
        <v>15</v>
      </c>
      <c r="D39" s="4">
        <v>2210504</v>
      </c>
      <c r="E39" s="3"/>
      <c r="F39" s="2"/>
      <c r="G39" s="4"/>
      <c r="H39" s="3"/>
      <c r="I39" s="2"/>
      <c r="J39" s="4"/>
      <c r="K39" s="3" t="s">
        <v>14</v>
      </c>
      <c r="L39" s="2" t="s">
        <v>827</v>
      </c>
      <c r="M39" s="4">
        <v>316</v>
      </c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6">
        <f>AO39+AP39+AQ39</f>
        <v>316</v>
      </c>
      <c r="AG39">
        <f>G39</f>
        <v>0</v>
      </c>
      <c r="AH39">
        <f>J39</f>
        <v>0</v>
      </c>
      <c r="AI39">
        <f>M39</f>
        <v>316</v>
      </c>
      <c r="AJ39">
        <f>P39</f>
        <v>0</v>
      </c>
      <c r="AK39">
        <f>S39</f>
        <v>0</v>
      </c>
      <c r="AL39">
        <f>V39</f>
        <v>0</v>
      </c>
      <c r="AM39">
        <f>Y39</f>
        <v>0</v>
      </c>
      <c r="AN39">
        <f>AE39</f>
        <v>0</v>
      </c>
      <c r="AO39">
        <f>AB39</f>
        <v>0</v>
      </c>
      <c r="AP39">
        <f>LARGE(AG39:AN39,1)</f>
        <v>316</v>
      </c>
      <c r="AQ39">
        <f>LARGE(AG39:AN39,2)</f>
        <v>0</v>
      </c>
    </row>
    <row r="40" spans="1:43" x14ac:dyDescent="0.3">
      <c r="A40" s="46" t="s">
        <v>588</v>
      </c>
      <c r="B40" s="47" t="s">
        <v>2</v>
      </c>
      <c r="C40" s="47" t="s">
        <v>15</v>
      </c>
      <c r="D40" s="48">
        <v>2246489</v>
      </c>
      <c r="E40" s="46"/>
      <c r="F40" s="47"/>
      <c r="G40" s="48"/>
      <c r="H40" s="46"/>
      <c r="I40" s="47"/>
      <c r="J40" s="48"/>
      <c r="K40" s="46" t="s">
        <v>14</v>
      </c>
      <c r="L40" s="47" t="s">
        <v>830</v>
      </c>
      <c r="M40" s="48">
        <v>316</v>
      </c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50">
        <f>AO40+AP40+AQ40</f>
        <v>316</v>
      </c>
      <c r="AG40">
        <f>G40</f>
        <v>0</v>
      </c>
      <c r="AH40">
        <f>J40</f>
        <v>0</v>
      </c>
      <c r="AI40">
        <f>M40</f>
        <v>316</v>
      </c>
      <c r="AJ40">
        <f>P40</f>
        <v>0</v>
      </c>
      <c r="AK40">
        <f>S40</f>
        <v>0</v>
      </c>
      <c r="AL40">
        <f>V40</f>
        <v>0</v>
      </c>
      <c r="AM40">
        <f>Y40</f>
        <v>0</v>
      </c>
      <c r="AN40">
        <f>AE40</f>
        <v>0</v>
      </c>
      <c r="AO40">
        <f>AB40</f>
        <v>0</v>
      </c>
      <c r="AP40">
        <f>LARGE(AG40:AN40,1)</f>
        <v>316</v>
      </c>
      <c r="AQ40">
        <f>LARGE(AG40:AN40,2)</f>
        <v>0</v>
      </c>
    </row>
    <row r="41" spans="1:43" ht="15" thickBot="1" x14ac:dyDescent="0.35">
      <c r="A41" s="3" t="s">
        <v>543</v>
      </c>
      <c r="B41" s="2" t="s">
        <v>10</v>
      </c>
      <c r="C41" s="2" t="s">
        <v>36</v>
      </c>
      <c r="D41" s="4">
        <v>2367974</v>
      </c>
      <c r="E41" s="3" t="s">
        <v>14</v>
      </c>
      <c r="F41" s="2" t="s">
        <v>559</v>
      </c>
      <c r="G41" s="4">
        <v>314</v>
      </c>
      <c r="H41" s="3"/>
      <c r="I41" s="2"/>
      <c r="J41" s="4"/>
      <c r="K41" s="3"/>
      <c r="L41" s="2"/>
      <c r="M41" s="4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6">
        <f>AO41+AP41+AQ41</f>
        <v>314</v>
      </c>
      <c r="AG41">
        <f>G41</f>
        <v>314</v>
      </c>
      <c r="AH41">
        <f>J41</f>
        <v>0</v>
      </c>
      <c r="AI41">
        <f>M41</f>
        <v>0</v>
      </c>
      <c r="AJ41">
        <f>P41</f>
        <v>0</v>
      </c>
      <c r="AK41">
        <f>S41</f>
        <v>0</v>
      </c>
      <c r="AL41">
        <f>V41</f>
        <v>0</v>
      </c>
      <c r="AM41">
        <f>Y41</f>
        <v>0</v>
      </c>
      <c r="AN41">
        <f>AE41</f>
        <v>0</v>
      </c>
      <c r="AO41">
        <f>AB41</f>
        <v>0</v>
      </c>
      <c r="AP41">
        <f>LARGE(AG41:AN41,1)</f>
        <v>314</v>
      </c>
      <c r="AQ41">
        <f>LARGE(AG41:AN41,2)</f>
        <v>0</v>
      </c>
    </row>
    <row r="42" spans="1:43" x14ac:dyDescent="0.3">
      <c r="A42" s="46" t="s">
        <v>990</v>
      </c>
      <c r="B42" s="47" t="s">
        <v>11</v>
      </c>
      <c r="C42" s="47" t="s">
        <v>15</v>
      </c>
      <c r="D42" s="48">
        <v>2444019</v>
      </c>
      <c r="E42" s="46"/>
      <c r="F42" s="47"/>
      <c r="G42" s="48"/>
      <c r="H42" s="46" t="s">
        <v>820</v>
      </c>
      <c r="I42" s="47" t="s">
        <v>996</v>
      </c>
      <c r="J42" s="48">
        <v>303</v>
      </c>
      <c r="K42" s="46"/>
      <c r="L42" s="47"/>
      <c r="M42" s="48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50">
        <f>AO42+AP42+AQ42</f>
        <v>303</v>
      </c>
      <c r="AG42">
        <f>G42</f>
        <v>0</v>
      </c>
      <c r="AH42">
        <f>J42</f>
        <v>303</v>
      </c>
      <c r="AI42">
        <f>M42</f>
        <v>0</v>
      </c>
      <c r="AJ42">
        <f>P42</f>
        <v>0</v>
      </c>
      <c r="AK42">
        <f>S42</f>
        <v>0</v>
      </c>
      <c r="AL42">
        <f>V42</f>
        <v>0</v>
      </c>
      <c r="AM42">
        <f>Y42</f>
        <v>0</v>
      </c>
      <c r="AN42">
        <f>AE42</f>
        <v>0</v>
      </c>
      <c r="AO42">
        <f>AB42</f>
        <v>0</v>
      </c>
      <c r="AP42">
        <f>LARGE(AG42:AN42,1)</f>
        <v>303</v>
      </c>
      <c r="AQ42">
        <f>LARGE(AG42:AN42,2)</f>
        <v>0</v>
      </c>
    </row>
    <row r="43" spans="1:43" ht="15" thickBot="1" x14ac:dyDescent="0.35">
      <c r="A43" s="3" t="s">
        <v>594</v>
      </c>
      <c r="B43" s="2" t="s">
        <v>3</v>
      </c>
      <c r="C43" s="2" t="s">
        <v>1</v>
      </c>
      <c r="D43" s="4">
        <v>2349899</v>
      </c>
      <c r="E43" s="3"/>
      <c r="F43" s="2"/>
      <c r="G43" s="4"/>
      <c r="H43" s="3"/>
      <c r="I43" s="2"/>
      <c r="J43" s="4"/>
      <c r="K43" s="3" t="s">
        <v>820</v>
      </c>
      <c r="L43" s="2" t="s">
        <v>837</v>
      </c>
      <c r="M43" s="4">
        <v>302</v>
      </c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6">
        <f>AO43+AP43+AQ43</f>
        <v>302</v>
      </c>
      <c r="AG43">
        <f>G43</f>
        <v>0</v>
      </c>
      <c r="AH43">
        <f>J43</f>
        <v>0</v>
      </c>
      <c r="AI43">
        <f>M43</f>
        <v>302</v>
      </c>
      <c r="AJ43">
        <f>P43</f>
        <v>0</v>
      </c>
      <c r="AK43">
        <f>S43</f>
        <v>0</v>
      </c>
      <c r="AL43">
        <f>V43</f>
        <v>0</v>
      </c>
      <c r="AM43">
        <f>Y43</f>
        <v>0</v>
      </c>
      <c r="AN43">
        <f>AE43</f>
        <v>0</v>
      </c>
      <c r="AO43">
        <f>AB43</f>
        <v>0</v>
      </c>
      <c r="AP43">
        <f>LARGE(AG43:AN43,1)</f>
        <v>302</v>
      </c>
      <c r="AQ43">
        <f>LARGE(AG43:AN43,2)</f>
        <v>0</v>
      </c>
    </row>
    <row r="44" spans="1:43" x14ac:dyDescent="0.3">
      <c r="A44" s="46" t="s">
        <v>544</v>
      </c>
      <c r="B44" s="47" t="s">
        <v>10</v>
      </c>
      <c r="C44" s="47" t="s">
        <v>29</v>
      </c>
      <c r="D44" s="48">
        <v>2294413</v>
      </c>
      <c r="E44" s="46" t="s">
        <v>145</v>
      </c>
      <c r="F44" s="47" t="s">
        <v>560</v>
      </c>
      <c r="G44" s="48">
        <v>299</v>
      </c>
      <c r="H44" s="46"/>
      <c r="I44" s="47"/>
      <c r="J44" s="48"/>
      <c r="K44" s="46"/>
      <c r="L44" s="47"/>
      <c r="M44" s="48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50">
        <f>AO44+AP44+AQ44</f>
        <v>299</v>
      </c>
      <c r="AG44">
        <f>G44</f>
        <v>299</v>
      </c>
      <c r="AH44">
        <f>J44</f>
        <v>0</v>
      </c>
      <c r="AI44">
        <f>M44</f>
        <v>0</v>
      </c>
      <c r="AJ44">
        <f>P44</f>
        <v>0</v>
      </c>
      <c r="AK44">
        <f>S44</f>
        <v>0</v>
      </c>
      <c r="AL44">
        <f>V44</f>
        <v>0</v>
      </c>
      <c r="AM44">
        <f>Y44</f>
        <v>0</v>
      </c>
      <c r="AN44">
        <f>AE44</f>
        <v>0</v>
      </c>
      <c r="AO44">
        <f>AB44</f>
        <v>0</v>
      </c>
      <c r="AP44">
        <f>LARGE(AG44:AN44,1)</f>
        <v>299</v>
      </c>
      <c r="AQ44">
        <f>LARGE(AG44:AN44,2)</f>
        <v>0</v>
      </c>
    </row>
    <row r="45" spans="1:43" x14ac:dyDescent="0.3">
      <c r="A45" s="3" t="s">
        <v>819</v>
      </c>
      <c r="B45" s="2" t="s">
        <v>10</v>
      </c>
      <c r="C45" s="2" t="s">
        <v>89</v>
      </c>
      <c r="D45" s="4">
        <v>1895563</v>
      </c>
      <c r="E45" s="3"/>
      <c r="F45" s="2"/>
      <c r="G45" s="4"/>
      <c r="H45" s="3"/>
      <c r="I45" s="2"/>
      <c r="J45" s="4"/>
      <c r="K45" s="3" t="s">
        <v>14</v>
      </c>
      <c r="L45" s="2" t="s">
        <v>840</v>
      </c>
      <c r="M45" s="4">
        <v>239</v>
      </c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6">
        <f>AO45+AP45+AQ45</f>
        <v>239</v>
      </c>
      <c r="AG45">
        <f>G45</f>
        <v>0</v>
      </c>
      <c r="AH45">
        <f>J45</f>
        <v>0</v>
      </c>
      <c r="AI45">
        <f>M45</f>
        <v>239</v>
      </c>
      <c r="AJ45">
        <f>P45</f>
        <v>0</v>
      </c>
      <c r="AK45">
        <f>S45</f>
        <v>0</v>
      </c>
      <c r="AL45">
        <f>V45</f>
        <v>0</v>
      </c>
      <c r="AM45">
        <f>Y45</f>
        <v>0</v>
      </c>
      <c r="AN45">
        <f>AE45</f>
        <v>0</v>
      </c>
      <c r="AO45">
        <f>AB45</f>
        <v>0</v>
      </c>
      <c r="AP45">
        <f>LARGE(AG45:AN45,1)</f>
        <v>239</v>
      </c>
      <c r="AQ45">
        <f>LARGE(AG45:AN45,2)</f>
        <v>0</v>
      </c>
    </row>
  </sheetData>
  <sheetProtection algorithmName="SHA-512" hashValue="gEMq6P8quWPbu26rPO9HLgEMpEcBjRpYA/B+n/dP4AvFwH+hhIOUqHFovy3d5gpR6PmAChZmvKY6n5+oZ10Rvg==" saltValue="NvJqhmlTyS7Mgf3zCRV/vw==" spinCount="100000" sheet="1" objects="1" scenarios="1"/>
  <sortState xmlns:xlrd2="http://schemas.microsoft.com/office/spreadsheetml/2017/richdata2" ref="A4:AQ45">
    <sortCondition descending="1" ref="AF4:AF45"/>
  </sortState>
  <mergeCells count="10">
    <mergeCell ref="A1:M1"/>
    <mergeCell ref="Q3:S3"/>
    <mergeCell ref="AC3:AE3"/>
    <mergeCell ref="H3:J3"/>
    <mergeCell ref="E3:G3"/>
    <mergeCell ref="K3:M3"/>
    <mergeCell ref="N3:P3"/>
    <mergeCell ref="T3:V3"/>
    <mergeCell ref="W3:Y3"/>
    <mergeCell ref="Z3:AB3"/>
  </mergeCells>
  <phoneticPr fontId="1" type="noConversion"/>
  <conditionalFormatting sqref="D46:D1048576">
    <cfRule type="duplicateValues" dxfId="19" priority="22"/>
  </conditionalFormatting>
  <conditionalFormatting sqref="D3">
    <cfRule type="duplicateValues" dxfId="18" priority="17"/>
  </conditionalFormatting>
  <conditionalFormatting sqref="D3">
    <cfRule type="duplicateValues" dxfId="17" priority="18"/>
  </conditionalFormatting>
  <conditionalFormatting sqref="D46:D1048576 D2:D3">
    <cfRule type="duplicateValues" dxfId="16" priority="15"/>
    <cfRule type="duplicateValues" dxfId="15" priority="16"/>
  </conditionalFormatting>
  <conditionalFormatting sqref="D4:D45">
    <cfRule type="duplicateValues" dxfId="14" priority="4"/>
  </conditionalFormatting>
  <conditionalFormatting sqref="D2:D1048576">
    <cfRule type="duplicateValues" dxfId="13" priority="3"/>
  </conditionalFormatting>
  <conditionalFormatting sqref="D2:D1048576">
    <cfRule type="duplicateValues" dxfId="12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9"/>
  <dimension ref="A1:AQ49"/>
  <sheetViews>
    <sheetView workbookViewId="0">
      <selection activeCell="AT22" sqref="AT22"/>
    </sheetView>
  </sheetViews>
  <sheetFormatPr baseColWidth="10" defaultRowHeight="14.4" x14ac:dyDescent="0.3"/>
  <cols>
    <col min="1" max="1" width="36.109375" bestFit="1" customWidth="1"/>
    <col min="2" max="2" width="6.88671875" bestFit="1" customWidth="1"/>
    <col min="3" max="3" width="33.77734375" bestFit="1" customWidth="1"/>
    <col min="4" max="4" width="8" bestFit="1" customWidth="1"/>
    <col min="5" max="5" width="9.77734375" bestFit="1" customWidth="1"/>
    <col min="6" max="6" width="6.5546875" bestFit="1" customWidth="1"/>
    <col min="7" max="7" width="5" bestFit="1" customWidth="1"/>
    <col min="8" max="8" width="8.5546875" customWidth="1"/>
    <col min="9" max="9" width="5.5546875" customWidth="1"/>
    <col min="10" max="10" width="5" customWidth="1"/>
    <col min="11" max="11" width="9.77734375" customWidth="1"/>
    <col min="12" max="12" width="6.5546875" customWidth="1"/>
    <col min="13" max="13" width="5" customWidth="1"/>
    <col min="14" max="14" width="10.44140625" hidden="1" customWidth="1"/>
    <col min="15" max="15" width="6.5546875" hidden="1" customWidth="1"/>
    <col min="16" max="16" width="4" hidden="1" customWidth="1"/>
    <col min="17" max="17" width="7.6640625" hidden="1" customWidth="1"/>
    <col min="18" max="18" width="6.77734375" hidden="1" customWidth="1"/>
    <col min="19" max="19" width="4" hidden="1" customWidth="1"/>
    <col min="20" max="20" width="7.6640625" hidden="1" customWidth="1"/>
    <col min="21" max="21" width="6.77734375" hidden="1" customWidth="1"/>
    <col min="22" max="22" width="4" hidden="1" customWidth="1"/>
    <col min="23" max="23" width="7.6640625" hidden="1" customWidth="1"/>
    <col min="24" max="24" width="6.77734375" hidden="1" customWidth="1"/>
    <col min="25" max="25" width="4" hidden="1" customWidth="1"/>
    <col min="26" max="26" width="8.44140625" hidden="1" customWidth="1"/>
    <col min="27" max="27" width="7.6640625" hidden="1" customWidth="1"/>
    <col min="28" max="28" width="6.6640625" hidden="1" customWidth="1"/>
    <col min="29" max="29" width="7.6640625" hidden="1" customWidth="1"/>
    <col min="30" max="30" width="6.77734375" hidden="1" customWidth="1"/>
    <col min="31" max="31" width="4" hidden="1" customWidth="1"/>
    <col min="32" max="32" width="7" customWidth="1"/>
    <col min="33" max="41" width="5" hidden="1" customWidth="1"/>
    <col min="42" max="43" width="6" hidden="1" customWidth="1"/>
    <col min="44" max="54" width="5" customWidth="1"/>
  </cols>
  <sheetData>
    <row r="1" spans="1:43" ht="40.799999999999997" thickBot="1" x14ac:dyDescent="0.85">
      <c r="A1" s="29" t="s">
        <v>987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1"/>
    </row>
    <row r="2" spans="1:43" ht="15" thickBot="1" x14ac:dyDescent="0.35"/>
    <row r="3" spans="1:43" ht="15" thickBot="1" x14ac:dyDescent="0.35">
      <c r="E3" s="21" t="s">
        <v>150</v>
      </c>
      <c r="F3" s="22"/>
      <c r="G3" s="23"/>
      <c r="H3" s="22" t="s">
        <v>151</v>
      </c>
      <c r="I3" s="22"/>
      <c r="J3" s="23"/>
      <c r="K3" s="21" t="s">
        <v>152</v>
      </c>
      <c r="L3" s="22"/>
      <c r="M3" s="23"/>
      <c r="N3" s="21" t="s">
        <v>153</v>
      </c>
      <c r="O3" s="22"/>
      <c r="P3" s="23"/>
      <c r="Q3" s="21" t="s">
        <v>154</v>
      </c>
      <c r="R3" s="22"/>
      <c r="S3" s="23"/>
      <c r="T3" s="24" t="s">
        <v>155</v>
      </c>
      <c r="U3" s="22"/>
      <c r="V3" s="23"/>
      <c r="W3" s="21" t="s">
        <v>156</v>
      </c>
      <c r="X3" s="22"/>
      <c r="Y3" s="23"/>
      <c r="Z3" s="25" t="s">
        <v>157</v>
      </c>
      <c r="AA3" s="26"/>
      <c r="AB3" s="27"/>
      <c r="AC3" s="21" t="s">
        <v>158</v>
      </c>
      <c r="AD3" s="22"/>
      <c r="AE3" s="23"/>
      <c r="AF3" s="1" t="s">
        <v>16</v>
      </c>
      <c r="AO3" t="s">
        <v>986</v>
      </c>
      <c r="AP3" t="s">
        <v>913</v>
      </c>
      <c r="AQ3" t="s">
        <v>914</v>
      </c>
    </row>
    <row r="4" spans="1:43" x14ac:dyDescent="0.3">
      <c r="A4" s="39" t="s">
        <v>799</v>
      </c>
      <c r="B4" s="40" t="s">
        <v>7</v>
      </c>
      <c r="C4" s="40" t="s">
        <v>25</v>
      </c>
      <c r="D4" s="41">
        <v>522557</v>
      </c>
      <c r="E4" s="39"/>
      <c r="F4" s="40"/>
      <c r="G4" s="41"/>
      <c r="H4" s="39" t="s">
        <v>802</v>
      </c>
      <c r="I4" s="40" t="s">
        <v>974</v>
      </c>
      <c r="J4" s="41">
        <v>753</v>
      </c>
      <c r="K4" s="39" t="s">
        <v>802</v>
      </c>
      <c r="L4" s="40" t="s">
        <v>808</v>
      </c>
      <c r="M4" s="41">
        <v>635</v>
      </c>
      <c r="N4" s="42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4"/>
      <c r="AF4" s="45">
        <f>AP4+AQ4+AO4</f>
        <v>1388</v>
      </c>
      <c r="AG4">
        <f>G4</f>
        <v>0</v>
      </c>
      <c r="AH4">
        <f>J4</f>
        <v>753</v>
      </c>
      <c r="AI4">
        <f>M4</f>
        <v>635</v>
      </c>
      <c r="AJ4">
        <f>P4</f>
        <v>0</v>
      </c>
      <c r="AK4">
        <f>S4</f>
        <v>0</v>
      </c>
      <c r="AL4">
        <f>V4</f>
        <v>0</v>
      </c>
      <c r="AM4">
        <f>Y4</f>
        <v>0</v>
      </c>
      <c r="AN4">
        <f>AE4</f>
        <v>0</v>
      </c>
      <c r="AO4">
        <f>AB4</f>
        <v>0</v>
      </c>
      <c r="AP4">
        <f>LARGE(AG4:AN4,1)</f>
        <v>753</v>
      </c>
      <c r="AQ4">
        <f>LARGE(AG4:AN4,2)</f>
        <v>635</v>
      </c>
    </row>
    <row r="5" spans="1:43" ht="15" thickBot="1" x14ac:dyDescent="0.35">
      <c r="A5" s="3" t="s">
        <v>362</v>
      </c>
      <c r="B5" s="2" t="s">
        <v>11</v>
      </c>
      <c r="C5" s="2" t="s">
        <v>89</v>
      </c>
      <c r="D5" s="4">
        <v>1164606</v>
      </c>
      <c r="E5" s="3" t="s">
        <v>35</v>
      </c>
      <c r="F5" s="2" t="s">
        <v>532</v>
      </c>
      <c r="G5" s="4">
        <v>546</v>
      </c>
      <c r="H5" s="3"/>
      <c r="I5" s="2"/>
      <c r="J5" s="4"/>
      <c r="K5" s="3" t="s">
        <v>35</v>
      </c>
      <c r="L5" s="2" t="s">
        <v>532</v>
      </c>
      <c r="M5" s="4">
        <v>546</v>
      </c>
      <c r="N5" s="7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5"/>
      <c r="AF5" s="6">
        <f>AP5+AQ5+AO5</f>
        <v>1092</v>
      </c>
      <c r="AG5">
        <f>G5</f>
        <v>546</v>
      </c>
      <c r="AH5">
        <f>J5</f>
        <v>0</v>
      </c>
      <c r="AI5">
        <f>M5</f>
        <v>546</v>
      </c>
      <c r="AJ5">
        <f>P5</f>
        <v>0</v>
      </c>
      <c r="AK5">
        <f>S5</f>
        <v>0</v>
      </c>
      <c r="AL5">
        <f>V5</f>
        <v>0</v>
      </c>
      <c r="AM5">
        <f>Y5</f>
        <v>0</v>
      </c>
      <c r="AN5">
        <f>AE5</f>
        <v>0</v>
      </c>
      <c r="AO5">
        <f>AB5</f>
        <v>0</v>
      </c>
      <c r="AP5">
        <f>LARGE(AG5:AN5,1)</f>
        <v>546</v>
      </c>
      <c r="AQ5">
        <f>LARGE(AG5:AN5,2)</f>
        <v>546</v>
      </c>
    </row>
    <row r="6" spans="1:43" x14ac:dyDescent="0.3">
      <c r="A6" s="39" t="s">
        <v>958</v>
      </c>
      <c r="B6" s="40" t="s">
        <v>12</v>
      </c>
      <c r="C6" s="40" t="s">
        <v>847</v>
      </c>
      <c r="D6" s="41">
        <v>1386532</v>
      </c>
      <c r="E6" s="39"/>
      <c r="F6" s="40"/>
      <c r="G6" s="41"/>
      <c r="H6" s="39" t="s">
        <v>101</v>
      </c>
      <c r="I6" s="40" t="s">
        <v>977</v>
      </c>
      <c r="J6" s="41">
        <v>910</v>
      </c>
      <c r="K6" s="39"/>
      <c r="L6" s="40"/>
      <c r="M6" s="41"/>
      <c r="N6" s="42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4"/>
      <c r="AF6" s="45">
        <f>AP6+AQ6+AO6</f>
        <v>910</v>
      </c>
      <c r="AG6">
        <f>G6</f>
        <v>0</v>
      </c>
      <c r="AH6">
        <f>J6</f>
        <v>910</v>
      </c>
      <c r="AI6">
        <f>M6</f>
        <v>0</v>
      </c>
      <c r="AJ6">
        <f>P6</f>
        <v>0</v>
      </c>
      <c r="AK6">
        <f>S6</f>
        <v>0</v>
      </c>
      <c r="AL6">
        <f>V6</f>
        <v>0</v>
      </c>
      <c r="AM6">
        <f>Y6</f>
        <v>0</v>
      </c>
      <c r="AN6">
        <f>AE6</f>
        <v>0</v>
      </c>
      <c r="AO6">
        <f>AB6</f>
        <v>0</v>
      </c>
      <c r="AP6">
        <f>LARGE(AG6:AN6,1)</f>
        <v>910</v>
      </c>
      <c r="AQ6">
        <f>LARGE(AG6:AN6,2)</f>
        <v>0</v>
      </c>
    </row>
    <row r="7" spans="1:43" ht="15" thickBot="1" x14ac:dyDescent="0.35">
      <c r="A7" s="3" t="s">
        <v>959</v>
      </c>
      <c r="B7" s="2" t="s">
        <v>11</v>
      </c>
      <c r="C7" s="2" t="s">
        <v>1</v>
      </c>
      <c r="D7" s="4">
        <v>1002182</v>
      </c>
      <c r="E7" s="3"/>
      <c r="F7" s="2"/>
      <c r="G7" s="4"/>
      <c r="H7" s="3" t="s">
        <v>101</v>
      </c>
      <c r="I7" s="2" t="s">
        <v>978</v>
      </c>
      <c r="J7" s="4">
        <v>908</v>
      </c>
      <c r="K7" s="3"/>
      <c r="L7" s="2"/>
      <c r="M7" s="4"/>
      <c r="N7" s="7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5"/>
      <c r="AF7" s="6">
        <f>AP7+AQ7+AO7</f>
        <v>908</v>
      </c>
      <c r="AG7">
        <f>G7</f>
        <v>0</v>
      </c>
      <c r="AH7">
        <f>J7</f>
        <v>908</v>
      </c>
      <c r="AI7">
        <f>M7</f>
        <v>0</v>
      </c>
      <c r="AJ7">
        <f>P7</f>
        <v>0</v>
      </c>
      <c r="AK7">
        <f>S7</f>
        <v>0</v>
      </c>
      <c r="AL7">
        <f>V7</f>
        <v>0</v>
      </c>
      <c r="AM7">
        <f>Y7</f>
        <v>0</v>
      </c>
      <c r="AN7">
        <f>AE7</f>
        <v>0</v>
      </c>
      <c r="AO7">
        <f>AB7</f>
        <v>0</v>
      </c>
      <c r="AP7">
        <f>LARGE(AG7:AN7,1)</f>
        <v>908</v>
      </c>
      <c r="AQ7">
        <f>LARGE(AG7:AN7,2)</f>
        <v>0</v>
      </c>
    </row>
    <row r="8" spans="1:43" x14ac:dyDescent="0.3">
      <c r="A8" s="39" t="s">
        <v>960</v>
      </c>
      <c r="B8" s="40" t="s">
        <v>13</v>
      </c>
      <c r="C8" s="40" t="s">
        <v>15</v>
      </c>
      <c r="D8" s="41">
        <v>1513255</v>
      </c>
      <c r="E8" s="39"/>
      <c r="F8" s="40"/>
      <c r="G8" s="41"/>
      <c r="H8" s="39" t="s">
        <v>101</v>
      </c>
      <c r="I8" s="40" t="s">
        <v>979</v>
      </c>
      <c r="J8" s="41">
        <v>828</v>
      </c>
      <c r="K8" s="39"/>
      <c r="L8" s="40"/>
      <c r="M8" s="41"/>
      <c r="N8" s="42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4"/>
      <c r="AF8" s="45">
        <f>AP8+AQ8+AO8</f>
        <v>828</v>
      </c>
      <c r="AG8">
        <f>G8</f>
        <v>0</v>
      </c>
      <c r="AH8">
        <f>J8</f>
        <v>828</v>
      </c>
      <c r="AI8">
        <f>M8</f>
        <v>0</v>
      </c>
      <c r="AJ8">
        <f>P8</f>
        <v>0</v>
      </c>
      <c r="AK8">
        <f>S8</f>
        <v>0</v>
      </c>
      <c r="AL8">
        <f>V8</f>
        <v>0</v>
      </c>
      <c r="AM8">
        <f>Y8</f>
        <v>0</v>
      </c>
      <c r="AN8">
        <f>AE8</f>
        <v>0</v>
      </c>
      <c r="AO8">
        <f>AB8</f>
        <v>0</v>
      </c>
      <c r="AP8">
        <f>LARGE(AG8:AN8,1)</f>
        <v>828</v>
      </c>
      <c r="AQ8">
        <f>LARGE(AG8:AN8,2)</f>
        <v>0</v>
      </c>
    </row>
    <row r="9" spans="1:43" ht="15" thickBot="1" x14ac:dyDescent="0.35">
      <c r="A9" s="3" t="s">
        <v>858</v>
      </c>
      <c r="B9" s="2" t="s">
        <v>12</v>
      </c>
      <c r="C9" s="2" t="s">
        <v>15</v>
      </c>
      <c r="D9" s="4">
        <v>1473945</v>
      </c>
      <c r="E9" s="3"/>
      <c r="F9" s="2"/>
      <c r="G9" s="4"/>
      <c r="H9" s="3" t="s">
        <v>101</v>
      </c>
      <c r="I9" s="2" t="s">
        <v>980</v>
      </c>
      <c r="J9" s="4">
        <v>813</v>
      </c>
      <c r="K9" s="3"/>
      <c r="L9" s="2"/>
      <c r="M9" s="4"/>
      <c r="N9" s="7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5"/>
      <c r="AF9" s="6">
        <f>AP9+AQ9+AO9</f>
        <v>813</v>
      </c>
      <c r="AG9">
        <f>G9</f>
        <v>0</v>
      </c>
      <c r="AH9">
        <f>J9</f>
        <v>813</v>
      </c>
      <c r="AI9">
        <f>M9</f>
        <v>0</v>
      </c>
      <c r="AJ9">
        <f>P9</f>
        <v>0</v>
      </c>
      <c r="AK9">
        <f>S9</f>
        <v>0</v>
      </c>
      <c r="AL9">
        <f>V9</f>
        <v>0</v>
      </c>
      <c r="AM9">
        <f>Y9</f>
        <v>0</v>
      </c>
      <c r="AN9">
        <f>AE9</f>
        <v>0</v>
      </c>
      <c r="AO9">
        <f>AB9</f>
        <v>0</v>
      </c>
      <c r="AP9">
        <f>LARGE(AG9:AN9,1)</f>
        <v>813</v>
      </c>
      <c r="AQ9">
        <f>LARGE(AG9:AN9,2)</f>
        <v>0</v>
      </c>
    </row>
    <row r="10" spans="1:43" x14ac:dyDescent="0.3">
      <c r="A10" s="39" t="s">
        <v>961</v>
      </c>
      <c r="B10" s="40" t="s">
        <v>10</v>
      </c>
      <c r="C10" s="40" t="s">
        <v>25</v>
      </c>
      <c r="D10" s="41">
        <v>1900986</v>
      </c>
      <c r="E10" s="39"/>
      <c r="F10" s="40"/>
      <c r="G10" s="41"/>
      <c r="H10" s="39" t="s">
        <v>101</v>
      </c>
      <c r="I10" s="40" t="s">
        <v>981</v>
      </c>
      <c r="J10" s="41">
        <v>811</v>
      </c>
      <c r="K10" s="39"/>
      <c r="L10" s="40"/>
      <c r="M10" s="41"/>
      <c r="N10" s="42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4"/>
      <c r="AF10" s="45">
        <f>AP10+AQ10+AO10</f>
        <v>811</v>
      </c>
      <c r="AG10">
        <f>G10</f>
        <v>0</v>
      </c>
      <c r="AH10">
        <f>J10</f>
        <v>811</v>
      </c>
      <c r="AI10">
        <f>M10</f>
        <v>0</v>
      </c>
      <c r="AJ10">
        <f>P10</f>
        <v>0</v>
      </c>
      <c r="AK10">
        <f>S10</f>
        <v>0</v>
      </c>
      <c r="AL10">
        <f>V10</f>
        <v>0</v>
      </c>
      <c r="AM10">
        <f>Y10</f>
        <v>0</v>
      </c>
      <c r="AN10">
        <f>AE10</f>
        <v>0</v>
      </c>
      <c r="AO10">
        <f>AB10</f>
        <v>0</v>
      </c>
      <c r="AP10">
        <f>LARGE(AG10:AN10,1)</f>
        <v>811</v>
      </c>
      <c r="AQ10">
        <f>LARGE(AG10:AN10,2)</f>
        <v>0</v>
      </c>
    </row>
    <row r="11" spans="1:43" ht="15" thickBot="1" x14ac:dyDescent="0.35">
      <c r="A11" s="3" t="s">
        <v>40</v>
      </c>
      <c r="B11" s="2" t="s">
        <v>3</v>
      </c>
      <c r="C11" s="2" t="s">
        <v>18</v>
      </c>
      <c r="D11" s="4">
        <v>2274978</v>
      </c>
      <c r="E11" s="3" t="s">
        <v>101</v>
      </c>
      <c r="F11" s="2" t="s">
        <v>524</v>
      </c>
      <c r="G11" s="4">
        <v>792</v>
      </c>
      <c r="H11" s="3"/>
      <c r="I11" s="2"/>
      <c r="J11" s="4"/>
      <c r="K11" s="3"/>
      <c r="L11" s="2"/>
      <c r="M11" s="4"/>
      <c r="N11" s="7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5"/>
      <c r="AF11" s="6">
        <f>AP11+AQ11+AO11</f>
        <v>792</v>
      </c>
      <c r="AG11">
        <f>G11</f>
        <v>792</v>
      </c>
      <c r="AH11">
        <f>J11</f>
        <v>0</v>
      </c>
      <c r="AI11">
        <f>M11</f>
        <v>0</v>
      </c>
      <c r="AJ11">
        <f>P11</f>
        <v>0</v>
      </c>
      <c r="AK11">
        <f>S11</f>
        <v>0</v>
      </c>
      <c r="AL11">
        <f>V11</f>
        <v>0</v>
      </c>
      <c r="AM11">
        <f>Y11</f>
        <v>0</v>
      </c>
      <c r="AN11">
        <f>AE11</f>
        <v>0</v>
      </c>
      <c r="AO11">
        <f>AB11</f>
        <v>0</v>
      </c>
      <c r="AP11">
        <f>LARGE(AG11:AN11,1)</f>
        <v>792</v>
      </c>
      <c r="AQ11">
        <f>LARGE(AG11:AN11,2)</f>
        <v>0</v>
      </c>
    </row>
    <row r="12" spans="1:43" x14ac:dyDescent="0.3">
      <c r="A12" s="39" t="s">
        <v>962</v>
      </c>
      <c r="B12" s="40" t="s">
        <v>12</v>
      </c>
      <c r="C12" s="40" t="s">
        <v>25</v>
      </c>
      <c r="D12" s="41">
        <v>2069974</v>
      </c>
      <c r="E12" s="39"/>
      <c r="F12" s="40"/>
      <c r="G12" s="41"/>
      <c r="H12" s="39" t="s">
        <v>101</v>
      </c>
      <c r="I12" s="40" t="s">
        <v>982</v>
      </c>
      <c r="J12" s="41">
        <v>779</v>
      </c>
      <c r="K12" s="39"/>
      <c r="L12" s="40"/>
      <c r="M12" s="41"/>
      <c r="N12" s="42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4"/>
      <c r="AF12" s="45">
        <f>AP12+AQ12+AO12</f>
        <v>779</v>
      </c>
      <c r="AG12">
        <f>G12</f>
        <v>0</v>
      </c>
      <c r="AH12">
        <f>J12</f>
        <v>779</v>
      </c>
      <c r="AI12">
        <f>M12</f>
        <v>0</v>
      </c>
      <c r="AJ12">
        <f>P12</f>
        <v>0</v>
      </c>
      <c r="AK12">
        <f>S12</f>
        <v>0</v>
      </c>
      <c r="AL12">
        <f>V12</f>
        <v>0</v>
      </c>
      <c r="AM12">
        <f>Y12</f>
        <v>0</v>
      </c>
      <c r="AN12">
        <f>AE12</f>
        <v>0</v>
      </c>
      <c r="AO12">
        <f>AB12</f>
        <v>0</v>
      </c>
      <c r="AP12">
        <f>LARGE(AG12:AN12,1)</f>
        <v>779</v>
      </c>
      <c r="AQ12">
        <f>LARGE(AG12:AN12,2)</f>
        <v>0</v>
      </c>
    </row>
    <row r="13" spans="1:43" ht="15" thickBot="1" x14ac:dyDescent="0.35">
      <c r="A13" s="3" t="s">
        <v>963</v>
      </c>
      <c r="B13" s="2" t="s">
        <v>10</v>
      </c>
      <c r="C13" s="2" t="s">
        <v>566</v>
      </c>
      <c r="D13" s="4">
        <v>1856186</v>
      </c>
      <c r="E13" s="3"/>
      <c r="F13" s="2"/>
      <c r="G13" s="4"/>
      <c r="H13" s="3" t="s">
        <v>101</v>
      </c>
      <c r="I13" s="2" t="s">
        <v>983</v>
      </c>
      <c r="J13" s="4">
        <v>775</v>
      </c>
      <c r="K13" s="3"/>
      <c r="L13" s="2"/>
      <c r="M13" s="4"/>
      <c r="N13" s="7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5"/>
      <c r="AF13" s="6">
        <f>AP13+AQ13+AO13</f>
        <v>775</v>
      </c>
      <c r="AG13">
        <f>G13</f>
        <v>0</v>
      </c>
      <c r="AH13">
        <f>J13</f>
        <v>775</v>
      </c>
      <c r="AI13">
        <f>M13</f>
        <v>0</v>
      </c>
      <c r="AJ13">
        <f>P13</f>
        <v>0</v>
      </c>
      <c r="AK13">
        <f>S13</f>
        <v>0</v>
      </c>
      <c r="AL13">
        <f>V13</f>
        <v>0</v>
      </c>
      <c r="AM13">
        <f>Y13</f>
        <v>0</v>
      </c>
      <c r="AN13">
        <f>AE13</f>
        <v>0</v>
      </c>
      <c r="AO13">
        <f>AB13</f>
        <v>0</v>
      </c>
      <c r="AP13">
        <f>LARGE(AG13:AN13,1)</f>
        <v>775</v>
      </c>
      <c r="AQ13">
        <f>LARGE(AG13:AN13,2)</f>
        <v>0</v>
      </c>
    </row>
    <row r="14" spans="1:43" x14ac:dyDescent="0.3">
      <c r="A14" s="39" t="s">
        <v>794</v>
      </c>
      <c r="B14" s="40" t="s">
        <v>10</v>
      </c>
      <c r="C14" s="40" t="s">
        <v>15</v>
      </c>
      <c r="D14" s="41">
        <v>1775280</v>
      </c>
      <c r="E14" s="39"/>
      <c r="F14" s="40"/>
      <c r="G14" s="41"/>
      <c r="H14" s="39"/>
      <c r="I14" s="40"/>
      <c r="J14" s="41"/>
      <c r="K14" s="39" t="s">
        <v>35</v>
      </c>
      <c r="L14" s="40" t="s">
        <v>803</v>
      </c>
      <c r="M14" s="41">
        <v>763</v>
      </c>
      <c r="N14" s="42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4"/>
      <c r="AF14" s="45">
        <f>AP14+AQ14+AO14</f>
        <v>763</v>
      </c>
      <c r="AG14">
        <f>G14</f>
        <v>0</v>
      </c>
      <c r="AH14">
        <f>J14</f>
        <v>0</v>
      </c>
      <c r="AI14">
        <f>M14</f>
        <v>763</v>
      </c>
      <c r="AJ14">
        <f>P14</f>
        <v>0</v>
      </c>
      <c r="AK14">
        <f>S14</f>
        <v>0</v>
      </c>
      <c r="AL14">
        <f>V14</f>
        <v>0</v>
      </c>
      <c r="AM14">
        <f>Y14</f>
        <v>0</v>
      </c>
      <c r="AN14">
        <f>AE14</f>
        <v>0</v>
      </c>
      <c r="AO14">
        <f>AB14</f>
        <v>0</v>
      </c>
      <c r="AP14">
        <f>LARGE(AG14:AN14,1)</f>
        <v>763</v>
      </c>
      <c r="AQ14">
        <f>LARGE(AG14:AN14,2)</f>
        <v>0</v>
      </c>
    </row>
    <row r="15" spans="1:43" ht="15" thickBot="1" x14ac:dyDescent="0.35">
      <c r="A15" s="3" t="s">
        <v>964</v>
      </c>
      <c r="B15" s="2" t="s">
        <v>10</v>
      </c>
      <c r="C15" s="2" t="s">
        <v>25</v>
      </c>
      <c r="D15" s="4">
        <v>1914159</v>
      </c>
      <c r="E15" s="3"/>
      <c r="F15" s="2"/>
      <c r="G15" s="4"/>
      <c r="H15" s="3" t="s">
        <v>101</v>
      </c>
      <c r="I15" s="2" t="s">
        <v>984</v>
      </c>
      <c r="J15" s="4">
        <v>758</v>
      </c>
      <c r="K15" s="3"/>
      <c r="L15" s="2"/>
      <c r="M15" s="4"/>
      <c r="N15" s="7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5"/>
      <c r="AF15" s="6">
        <f>AP15+AQ15+AO15</f>
        <v>758</v>
      </c>
      <c r="AG15">
        <f>G15</f>
        <v>0</v>
      </c>
      <c r="AH15">
        <f>J15</f>
        <v>758</v>
      </c>
      <c r="AI15">
        <f>M15</f>
        <v>0</v>
      </c>
      <c r="AJ15">
        <f>P15</f>
        <v>0</v>
      </c>
      <c r="AK15">
        <f>S15</f>
        <v>0</v>
      </c>
      <c r="AL15">
        <f>V15</f>
        <v>0</v>
      </c>
      <c r="AM15">
        <f>Y15</f>
        <v>0</v>
      </c>
      <c r="AN15">
        <f>AE15</f>
        <v>0</v>
      </c>
      <c r="AO15">
        <f>AB15</f>
        <v>0</v>
      </c>
      <c r="AP15">
        <f>LARGE(AG15:AN15,1)</f>
        <v>758</v>
      </c>
      <c r="AQ15">
        <f>LARGE(AG15:AN15,2)</f>
        <v>0</v>
      </c>
    </row>
    <row r="16" spans="1:43" x14ac:dyDescent="0.3">
      <c r="A16" s="39" t="s">
        <v>968</v>
      </c>
      <c r="B16" s="40" t="s">
        <v>2</v>
      </c>
      <c r="C16" s="40" t="s">
        <v>1</v>
      </c>
      <c r="D16" s="41">
        <v>1293989</v>
      </c>
      <c r="E16" s="39"/>
      <c r="F16" s="40"/>
      <c r="G16" s="41"/>
      <c r="H16" s="39" t="s">
        <v>802</v>
      </c>
      <c r="I16" s="40" t="s">
        <v>974</v>
      </c>
      <c r="J16" s="41">
        <v>753</v>
      </c>
      <c r="K16" s="39"/>
      <c r="L16" s="40"/>
      <c r="M16" s="41"/>
      <c r="N16" s="42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4"/>
      <c r="AF16" s="45">
        <f>AP16+AQ16+AO16</f>
        <v>753</v>
      </c>
      <c r="AG16">
        <f>G16</f>
        <v>0</v>
      </c>
      <c r="AH16">
        <f>J16</f>
        <v>753</v>
      </c>
      <c r="AI16">
        <f>M16</f>
        <v>0</v>
      </c>
      <c r="AJ16">
        <f>P16</f>
        <v>0</v>
      </c>
      <c r="AK16">
        <f>S16</f>
        <v>0</v>
      </c>
      <c r="AL16">
        <f>V16</f>
        <v>0</v>
      </c>
      <c r="AM16">
        <f>Y16</f>
        <v>0</v>
      </c>
      <c r="AN16">
        <f>AE16</f>
        <v>0</v>
      </c>
      <c r="AO16">
        <f>AB16</f>
        <v>0</v>
      </c>
      <c r="AP16">
        <f>LARGE(AG16:AN16,1)</f>
        <v>753</v>
      </c>
      <c r="AQ16">
        <f>LARGE(AG16:AN16,2)</f>
        <v>0</v>
      </c>
    </row>
    <row r="17" spans="1:43" ht="15" thickBot="1" x14ac:dyDescent="0.35">
      <c r="A17" s="3" t="s">
        <v>969</v>
      </c>
      <c r="B17" s="2" t="s">
        <v>2</v>
      </c>
      <c r="C17" s="2" t="s">
        <v>15</v>
      </c>
      <c r="D17" s="4">
        <v>1722579</v>
      </c>
      <c r="E17" s="3"/>
      <c r="F17" s="2"/>
      <c r="G17" s="4"/>
      <c r="H17" s="3" t="s">
        <v>802</v>
      </c>
      <c r="I17" s="2" t="s">
        <v>974</v>
      </c>
      <c r="J17" s="4">
        <v>753</v>
      </c>
      <c r="K17" s="3"/>
      <c r="L17" s="2"/>
      <c r="M17" s="4"/>
      <c r="N17" s="7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5"/>
      <c r="AF17" s="6">
        <f>AP17+AQ17+AO17</f>
        <v>753</v>
      </c>
      <c r="AG17">
        <f>G17</f>
        <v>0</v>
      </c>
      <c r="AH17">
        <f>J17</f>
        <v>753</v>
      </c>
      <c r="AI17">
        <f>M17</f>
        <v>0</v>
      </c>
      <c r="AJ17">
        <f>P17</f>
        <v>0</v>
      </c>
      <c r="AK17">
        <f>S17</f>
        <v>0</v>
      </c>
      <c r="AL17">
        <f>V17</f>
        <v>0</v>
      </c>
      <c r="AM17">
        <f>Y17</f>
        <v>0</v>
      </c>
      <c r="AN17">
        <f>AE17</f>
        <v>0</v>
      </c>
      <c r="AO17">
        <f>AB17</f>
        <v>0</v>
      </c>
      <c r="AP17">
        <f>LARGE(AG17:AN17,1)</f>
        <v>753</v>
      </c>
      <c r="AQ17">
        <f>LARGE(AG17:AN17,2)</f>
        <v>0</v>
      </c>
    </row>
    <row r="18" spans="1:43" x14ac:dyDescent="0.3">
      <c r="A18" s="39" t="s">
        <v>795</v>
      </c>
      <c r="B18" s="40" t="s">
        <v>10</v>
      </c>
      <c r="C18" s="40" t="s">
        <v>592</v>
      </c>
      <c r="D18" s="41">
        <v>1569599</v>
      </c>
      <c r="E18" s="39"/>
      <c r="F18" s="40"/>
      <c r="G18" s="41"/>
      <c r="H18" s="39"/>
      <c r="I18" s="40"/>
      <c r="J18" s="41"/>
      <c r="K18" s="39" t="s">
        <v>35</v>
      </c>
      <c r="L18" s="40" t="s">
        <v>804</v>
      </c>
      <c r="M18" s="41">
        <v>725</v>
      </c>
      <c r="N18" s="42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4"/>
      <c r="AF18" s="45">
        <f>AP18+AQ18+AO18</f>
        <v>725</v>
      </c>
      <c r="AG18">
        <f>G18</f>
        <v>0</v>
      </c>
      <c r="AH18">
        <f>J18</f>
        <v>0</v>
      </c>
      <c r="AI18">
        <f>M18</f>
        <v>725</v>
      </c>
      <c r="AJ18">
        <f>P18</f>
        <v>0</v>
      </c>
      <c r="AK18">
        <f>S18</f>
        <v>0</v>
      </c>
      <c r="AL18">
        <f>V18</f>
        <v>0</v>
      </c>
      <c r="AM18">
        <f>Y18</f>
        <v>0</v>
      </c>
      <c r="AN18">
        <f>AE18</f>
        <v>0</v>
      </c>
      <c r="AO18">
        <f>AB18</f>
        <v>0</v>
      </c>
      <c r="AP18">
        <f>LARGE(AG18:AN18,1)</f>
        <v>725</v>
      </c>
      <c r="AQ18">
        <f>LARGE(AG18:AN18,2)</f>
        <v>0</v>
      </c>
    </row>
    <row r="19" spans="1:43" ht="15" thickBot="1" x14ac:dyDescent="0.35">
      <c r="A19" s="3" t="s">
        <v>167</v>
      </c>
      <c r="B19" s="2" t="s">
        <v>10</v>
      </c>
      <c r="C19" s="2" t="s">
        <v>1</v>
      </c>
      <c r="D19" s="4">
        <v>2112279</v>
      </c>
      <c r="E19" s="3"/>
      <c r="F19" s="2"/>
      <c r="G19" s="4"/>
      <c r="H19" s="3"/>
      <c r="I19" s="2"/>
      <c r="J19" s="4"/>
      <c r="K19" s="3" t="s">
        <v>35</v>
      </c>
      <c r="L19" s="2" t="s">
        <v>804</v>
      </c>
      <c r="M19" s="4">
        <v>725</v>
      </c>
      <c r="N19" s="7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5"/>
      <c r="AF19" s="6">
        <f>AP19+AQ19+AO19</f>
        <v>725</v>
      </c>
      <c r="AG19">
        <f>G19</f>
        <v>0</v>
      </c>
      <c r="AH19">
        <f>J19</f>
        <v>0</v>
      </c>
      <c r="AI19">
        <f>M19</f>
        <v>725</v>
      </c>
      <c r="AJ19">
        <f>P19</f>
        <v>0</v>
      </c>
      <c r="AK19">
        <f>S19</f>
        <v>0</v>
      </c>
      <c r="AL19">
        <f>V19</f>
        <v>0</v>
      </c>
      <c r="AM19">
        <f>Y19</f>
        <v>0</v>
      </c>
      <c r="AN19">
        <f>AE19</f>
        <v>0</v>
      </c>
      <c r="AO19">
        <f>AB19</f>
        <v>0</v>
      </c>
      <c r="AP19">
        <f>LARGE(AG19:AN19,1)</f>
        <v>725</v>
      </c>
      <c r="AQ19">
        <f>LARGE(AG19:AN19,2)</f>
        <v>0</v>
      </c>
    </row>
    <row r="20" spans="1:43" x14ac:dyDescent="0.3">
      <c r="A20" s="39" t="s">
        <v>698</v>
      </c>
      <c r="B20" s="40" t="s">
        <v>10</v>
      </c>
      <c r="C20" s="40" t="s">
        <v>29</v>
      </c>
      <c r="D20" s="41">
        <v>1786333</v>
      </c>
      <c r="E20" s="39"/>
      <c r="F20" s="40"/>
      <c r="G20" s="41"/>
      <c r="H20" s="39"/>
      <c r="I20" s="40"/>
      <c r="J20" s="41"/>
      <c r="K20" s="39" t="s">
        <v>35</v>
      </c>
      <c r="L20" s="40" t="s">
        <v>804</v>
      </c>
      <c r="M20" s="41">
        <v>725</v>
      </c>
      <c r="N20" s="42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4"/>
      <c r="AF20" s="45">
        <f>AP20+AQ20+AO20</f>
        <v>725</v>
      </c>
      <c r="AG20">
        <f>G20</f>
        <v>0</v>
      </c>
      <c r="AH20">
        <f>J20</f>
        <v>0</v>
      </c>
      <c r="AI20">
        <f>M20</f>
        <v>725</v>
      </c>
      <c r="AJ20">
        <f>P20</f>
        <v>0</v>
      </c>
      <c r="AK20">
        <f>S20</f>
        <v>0</v>
      </c>
      <c r="AL20">
        <f>V20</f>
        <v>0</v>
      </c>
      <c r="AM20">
        <f>Y20</f>
        <v>0</v>
      </c>
      <c r="AN20">
        <f>AE20</f>
        <v>0</v>
      </c>
      <c r="AO20">
        <f>AB20</f>
        <v>0</v>
      </c>
      <c r="AP20">
        <f>LARGE(AG20:AN20,1)</f>
        <v>725</v>
      </c>
      <c r="AQ20">
        <f>LARGE(AG20:AN20,2)</f>
        <v>0</v>
      </c>
    </row>
    <row r="21" spans="1:43" ht="15" thickBot="1" x14ac:dyDescent="0.35">
      <c r="A21" s="3" t="s">
        <v>37</v>
      </c>
      <c r="B21" s="2" t="s">
        <v>13</v>
      </c>
      <c r="C21" s="2" t="s">
        <v>18</v>
      </c>
      <c r="D21" s="4">
        <v>1272920</v>
      </c>
      <c r="E21" s="3" t="s">
        <v>101</v>
      </c>
      <c r="F21" s="2" t="s">
        <v>525</v>
      </c>
      <c r="G21" s="4">
        <v>722</v>
      </c>
      <c r="H21" s="3"/>
      <c r="I21" s="2"/>
      <c r="J21" s="4"/>
      <c r="K21" s="3"/>
      <c r="L21" s="2"/>
      <c r="M21" s="4"/>
      <c r="N21" s="7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5"/>
      <c r="AF21" s="6">
        <f>AP21+AQ21+AO21</f>
        <v>722</v>
      </c>
      <c r="AG21">
        <f>G21</f>
        <v>722</v>
      </c>
      <c r="AH21">
        <f>J21</f>
        <v>0</v>
      </c>
      <c r="AI21">
        <f>M21</f>
        <v>0</v>
      </c>
      <c r="AJ21">
        <f>P21</f>
        <v>0</v>
      </c>
      <c r="AK21">
        <f>S21</f>
        <v>0</v>
      </c>
      <c r="AL21">
        <f>V21</f>
        <v>0</v>
      </c>
      <c r="AM21">
        <f>Y21</f>
        <v>0</v>
      </c>
      <c r="AN21">
        <f>AE21</f>
        <v>0</v>
      </c>
      <c r="AO21">
        <f>AB21</f>
        <v>0</v>
      </c>
      <c r="AP21">
        <f>LARGE(AG21:AN21,1)</f>
        <v>722</v>
      </c>
      <c r="AQ21">
        <f>LARGE(AG21:AN21,2)</f>
        <v>0</v>
      </c>
    </row>
    <row r="22" spans="1:43" x14ac:dyDescent="0.3">
      <c r="A22" s="39" t="s">
        <v>965</v>
      </c>
      <c r="B22" s="40" t="s">
        <v>13</v>
      </c>
      <c r="C22" s="40" t="s">
        <v>25</v>
      </c>
      <c r="D22" s="41">
        <v>2503925</v>
      </c>
      <c r="E22" s="39"/>
      <c r="F22" s="40"/>
      <c r="G22" s="41"/>
      <c r="H22" s="39" t="s">
        <v>101</v>
      </c>
      <c r="I22" s="40" t="s">
        <v>525</v>
      </c>
      <c r="J22" s="41">
        <v>722</v>
      </c>
      <c r="K22" s="39"/>
      <c r="L22" s="40"/>
      <c r="M22" s="41"/>
      <c r="N22" s="42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4"/>
      <c r="AF22" s="45">
        <f>AP22+AQ22+AO22</f>
        <v>722</v>
      </c>
      <c r="AG22">
        <f>G22</f>
        <v>0</v>
      </c>
      <c r="AH22">
        <f>J22</f>
        <v>722</v>
      </c>
      <c r="AI22">
        <f>M22</f>
        <v>0</v>
      </c>
      <c r="AJ22">
        <f>P22</f>
        <v>0</v>
      </c>
      <c r="AK22">
        <f>S22</f>
        <v>0</v>
      </c>
      <c r="AL22">
        <f>V22</f>
        <v>0</v>
      </c>
      <c r="AM22">
        <f>Y22</f>
        <v>0</v>
      </c>
      <c r="AN22">
        <f>AE22</f>
        <v>0</v>
      </c>
      <c r="AO22">
        <f>AB22</f>
        <v>0</v>
      </c>
      <c r="AP22">
        <f>LARGE(AG22:AN22,1)</f>
        <v>722</v>
      </c>
      <c r="AQ22">
        <f>LARGE(AG22:AN22,2)</f>
        <v>0</v>
      </c>
    </row>
    <row r="23" spans="1:43" ht="15" thickBot="1" x14ac:dyDescent="0.35">
      <c r="A23" s="3" t="s">
        <v>110</v>
      </c>
      <c r="B23" s="2" t="s">
        <v>0</v>
      </c>
      <c r="C23" s="2" t="s">
        <v>1</v>
      </c>
      <c r="D23" s="4">
        <v>1765616</v>
      </c>
      <c r="E23" s="3" t="s">
        <v>101</v>
      </c>
      <c r="F23" s="2" t="s">
        <v>526</v>
      </c>
      <c r="G23" s="4">
        <v>691</v>
      </c>
      <c r="H23" s="3"/>
      <c r="I23" s="2"/>
      <c r="J23" s="4"/>
      <c r="K23" s="3"/>
      <c r="L23" s="2"/>
      <c r="M23" s="4"/>
      <c r="N23" s="7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5"/>
      <c r="AF23" s="6">
        <f>AP23+AQ23+AO23</f>
        <v>691</v>
      </c>
      <c r="AG23">
        <f>G23</f>
        <v>691</v>
      </c>
      <c r="AH23">
        <f>J23</f>
        <v>0</v>
      </c>
      <c r="AI23">
        <f>M23</f>
        <v>0</v>
      </c>
      <c r="AJ23">
        <f>P23</f>
        <v>0</v>
      </c>
      <c r="AK23">
        <f>S23</f>
        <v>0</v>
      </c>
      <c r="AL23">
        <f>V23</f>
        <v>0</v>
      </c>
      <c r="AM23">
        <f>Y23</f>
        <v>0</v>
      </c>
      <c r="AN23">
        <f>AE23</f>
        <v>0</v>
      </c>
      <c r="AO23">
        <f>AB23</f>
        <v>0</v>
      </c>
      <c r="AP23">
        <f>LARGE(AG23:AN23,1)</f>
        <v>691</v>
      </c>
      <c r="AQ23">
        <f>LARGE(AG23:AN23,2)</f>
        <v>0</v>
      </c>
    </row>
    <row r="24" spans="1:43" x14ac:dyDescent="0.3">
      <c r="A24" s="39" t="s">
        <v>967</v>
      </c>
      <c r="B24" s="40" t="s">
        <v>12</v>
      </c>
      <c r="C24" s="40" t="s">
        <v>104</v>
      </c>
      <c r="D24" s="41">
        <v>1993073</v>
      </c>
      <c r="E24" s="39"/>
      <c r="F24" s="40"/>
      <c r="G24" s="41"/>
      <c r="H24" s="39" t="s">
        <v>802</v>
      </c>
      <c r="I24" s="40" t="s">
        <v>973</v>
      </c>
      <c r="J24" s="41">
        <v>687</v>
      </c>
      <c r="K24" s="39"/>
      <c r="L24" s="40"/>
      <c r="M24" s="41"/>
      <c r="N24" s="42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4"/>
      <c r="AF24" s="45">
        <f>AP24+AQ24+AO24</f>
        <v>687</v>
      </c>
      <c r="AG24">
        <f>G24</f>
        <v>0</v>
      </c>
      <c r="AH24">
        <f>J24</f>
        <v>687</v>
      </c>
      <c r="AI24">
        <f>M24</f>
        <v>0</v>
      </c>
      <c r="AJ24">
        <f>P24</f>
        <v>0</v>
      </c>
      <c r="AK24">
        <f>S24</f>
        <v>0</v>
      </c>
      <c r="AL24">
        <f>V24</f>
        <v>0</v>
      </c>
      <c r="AM24">
        <f>Y24</f>
        <v>0</v>
      </c>
      <c r="AN24">
        <f>AE24</f>
        <v>0</v>
      </c>
      <c r="AO24">
        <f>AB24</f>
        <v>0</v>
      </c>
      <c r="AP24">
        <f>LARGE(AG24:AN24,1)</f>
        <v>687</v>
      </c>
      <c r="AQ24">
        <f>LARGE(AG24:AN24,2)</f>
        <v>0</v>
      </c>
    </row>
    <row r="25" spans="1:43" ht="15" thickBot="1" x14ac:dyDescent="0.35">
      <c r="A25" s="3" t="s">
        <v>798</v>
      </c>
      <c r="B25" s="2" t="s">
        <v>0</v>
      </c>
      <c r="C25" s="2" t="s">
        <v>29</v>
      </c>
      <c r="D25" s="4">
        <v>1228170</v>
      </c>
      <c r="E25" s="3"/>
      <c r="F25" s="2"/>
      <c r="G25" s="4"/>
      <c r="H25" s="3"/>
      <c r="I25" s="2"/>
      <c r="J25" s="4"/>
      <c r="K25" s="3" t="s">
        <v>802</v>
      </c>
      <c r="L25" s="2" t="s">
        <v>807</v>
      </c>
      <c r="M25" s="4">
        <v>674</v>
      </c>
      <c r="N25" s="7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5"/>
      <c r="AF25" s="6">
        <f>AP25+AQ25+AO25</f>
        <v>674</v>
      </c>
      <c r="AG25">
        <f>G25</f>
        <v>0</v>
      </c>
      <c r="AH25">
        <f>J25</f>
        <v>0</v>
      </c>
      <c r="AI25">
        <f>M25</f>
        <v>674</v>
      </c>
      <c r="AJ25">
        <f>P25</f>
        <v>0</v>
      </c>
      <c r="AK25">
        <f>S25</f>
        <v>0</v>
      </c>
      <c r="AL25">
        <f>V25</f>
        <v>0</v>
      </c>
      <c r="AM25">
        <f>Y25</f>
        <v>0</v>
      </c>
      <c r="AN25">
        <f>AE25</f>
        <v>0</v>
      </c>
      <c r="AO25">
        <f>AB25</f>
        <v>0</v>
      </c>
      <c r="AP25">
        <f>LARGE(AG25:AN25,1)</f>
        <v>674</v>
      </c>
      <c r="AQ25">
        <f>LARGE(AG25:AN25,2)</f>
        <v>0</v>
      </c>
    </row>
    <row r="26" spans="1:43" x14ac:dyDescent="0.3">
      <c r="A26" s="39" t="s">
        <v>144</v>
      </c>
      <c r="B26" s="40" t="s">
        <v>13</v>
      </c>
      <c r="C26" s="40" t="s">
        <v>18</v>
      </c>
      <c r="D26" s="41">
        <v>2040910</v>
      </c>
      <c r="E26" s="39" t="s">
        <v>101</v>
      </c>
      <c r="F26" s="40" t="s">
        <v>527</v>
      </c>
      <c r="G26" s="41">
        <v>665</v>
      </c>
      <c r="H26" s="39"/>
      <c r="I26" s="40"/>
      <c r="J26" s="41"/>
      <c r="K26" s="39"/>
      <c r="L26" s="40"/>
      <c r="M26" s="41"/>
      <c r="N26" s="42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4"/>
      <c r="AF26" s="45">
        <f>AP26+AQ26+AO26</f>
        <v>665</v>
      </c>
      <c r="AG26">
        <f>G26</f>
        <v>665</v>
      </c>
      <c r="AH26">
        <f>J26</f>
        <v>0</v>
      </c>
      <c r="AI26">
        <f>M26</f>
        <v>0</v>
      </c>
      <c r="AJ26">
        <f>P26</f>
        <v>0</v>
      </c>
      <c r="AK26">
        <f>S26</f>
        <v>0</v>
      </c>
      <c r="AL26">
        <f>V26</f>
        <v>0</v>
      </c>
      <c r="AM26">
        <f>Y26</f>
        <v>0</v>
      </c>
      <c r="AN26">
        <f>AE26</f>
        <v>0</v>
      </c>
      <c r="AO26">
        <f>AB26</f>
        <v>0</v>
      </c>
      <c r="AP26">
        <f>LARGE(AG26:AN26,1)</f>
        <v>665</v>
      </c>
      <c r="AQ26">
        <f>LARGE(AG26:AN26,2)</f>
        <v>0</v>
      </c>
    </row>
    <row r="27" spans="1:43" ht="15" thickBot="1" x14ac:dyDescent="0.35">
      <c r="A27" s="3" t="s">
        <v>140</v>
      </c>
      <c r="B27" s="2" t="s">
        <v>2</v>
      </c>
      <c r="C27" s="2" t="s">
        <v>18</v>
      </c>
      <c r="D27" s="4">
        <v>1278177</v>
      </c>
      <c r="E27" s="3" t="s">
        <v>35</v>
      </c>
      <c r="F27" s="2" t="s">
        <v>141</v>
      </c>
      <c r="G27" s="4">
        <v>655</v>
      </c>
      <c r="H27" s="3"/>
      <c r="I27" s="2"/>
      <c r="J27" s="4"/>
      <c r="K27" s="3"/>
      <c r="L27" s="2"/>
      <c r="M27" s="4"/>
      <c r="N27" s="7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5"/>
      <c r="AF27" s="6">
        <f>AP27+AQ27+AO27</f>
        <v>655</v>
      </c>
      <c r="AG27">
        <f>G27</f>
        <v>655</v>
      </c>
      <c r="AH27">
        <f>J27</f>
        <v>0</v>
      </c>
      <c r="AI27">
        <f>M27</f>
        <v>0</v>
      </c>
      <c r="AJ27">
        <f>P27</f>
        <v>0</v>
      </c>
      <c r="AK27">
        <f>S27</f>
        <v>0</v>
      </c>
      <c r="AL27">
        <f>V27</f>
        <v>0</v>
      </c>
      <c r="AM27">
        <f>Y27</f>
        <v>0</v>
      </c>
      <c r="AN27">
        <f>AE27</f>
        <v>0</v>
      </c>
      <c r="AO27">
        <f>AB27</f>
        <v>0</v>
      </c>
      <c r="AP27">
        <f>LARGE(AG27:AN27,1)</f>
        <v>655</v>
      </c>
      <c r="AQ27">
        <f>LARGE(AG27:AN27,2)</f>
        <v>0</v>
      </c>
    </row>
    <row r="28" spans="1:43" x14ac:dyDescent="0.3">
      <c r="A28" s="39" t="s">
        <v>41</v>
      </c>
      <c r="B28" s="40" t="s">
        <v>7</v>
      </c>
      <c r="C28" s="40" t="s">
        <v>364</v>
      </c>
      <c r="D28" s="41">
        <v>2426434</v>
      </c>
      <c r="E28" s="39" t="s">
        <v>101</v>
      </c>
      <c r="F28" s="40" t="s">
        <v>528</v>
      </c>
      <c r="G28" s="41">
        <v>654</v>
      </c>
      <c r="H28" s="39"/>
      <c r="I28" s="40"/>
      <c r="J28" s="41"/>
      <c r="K28" s="39"/>
      <c r="L28" s="40"/>
      <c r="M28" s="41"/>
      <c r="N28" s="42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4"/>
      <c r="AF28" s="45">
        <f>AP28+AQ28+AO28</f>
        <v>654</v>
      </c>
      <c r="AG28">
        <f>G28</f>
        <v>654</v>
      </c>
      <c r="AH28">
        <f>J28</f>
        <v>0</v>
      </c>
      <c r="AI28">
        <f>M28</f>
        <v>0</v>
      </c>
      <c r="AJ28">
        <f>P28</f>
        <v>0</v>
      </c>
      <c r="AK28">
        <f>S28</f>
        <v>0</v>
      </c>
      <c r="AL28">
        <f>V28</f>
        <v>0</v>
      </c>
      <c r="AM28">
        <f>Y28</f>
        <v>0</v>
      </c>
      <c r="AN28">
        <f>AE28</f>
        <v>0</v>
      </c>
      <c r="AO28">
        <f>AB28</f>
        <v>0</v>
      </c>
      <c r="AP28">
        <f>LARGE(AG28:AN28,1)</f>
        <v>654</v>
      </c>
      <c r="AQ28">
        <f>LARGE(AG28:AN28,2)</f>
        <v>0</v>
      </c>
    </row>
    <row r="29" spans="1:43" ht="15" thickBot="1" x14ac:dyDescent="0.35">
      <c r="A29" s="3" t="s">
        <v>107</v>
      </c>
      <c r="B29" s="2" t="s">
        <v>3</v>
      </c>
      <c r="C29" s="2" t="s">
        <v>66</v>
      </c>
      <c r="D29" s="4">
        <v>2398588</v>
      </c>
      <c r="E29" s="3" t="s">
        <v>101</v>
      </c>
      <c r="F29" s="2" t="s">
        <v>528</v>
      </c>
      <c r="G29" s="4">
        <v>654</v>
      </c>
      <c r="H29" s="3"/>
      <c r="I29" s="2"/>
      <c r="J29" s="4"/>
      <c r="K29" s="3"/>
      <c r="L29" s="2"/>
      <c r="M29" s="4"/>
      <c r="N29" s="7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5"/>
      <c r="AF29" s="6">
        <f>AP29+AQ29+AO29</f>
        <v>654</v>
      </c>
      <c r="AG29">
        <f>G29</f>
        <v>654</v>
      </c>
      <c r="AH29">
        <f>J29</f>
        <v>0</v>
      </c>
      <c r="AI29">
        <f>M29</f>
        <v>0</v>
      </c>
      <c r="AJ29">
        <f>P29</f>
        <v>0</v>
      </c>
      <c r="AK29">
        <f>S29</f>
        <v>0</v>
      </c>
      <c r="AL29">
        <f>V29</f>
        <v>0</v>
      </c>
      <c r="AM29">
        <f>Y29</f>
        <v>0</v>
      </c>
      <c r="AN29">
        <f>AE29</f>
        <v>0</v>
      </c>
      <c r="AO29">
        <f>AB29</f>
        <v>0</v>
      </c>
      <c r="AP29">
        <f>LARGE(AG29:AN29,1)</f>
        <v>654</v>
      </c>
      <c r="AQ29">
        <f>LARGE(AG29:AN29,2)</f>
        <v>0</v>
      </c>
    </row>
    <row r="30" spans="1:43" x14ac:dyDescent="0.3">
      <c r="A30" s="39" t="s">
        <v>970</v>
      </c>
      <c r="B30" s="40" t="s">
        <v>3</v>
      </c>
      <c r="C30" s="40" t="s">
        <v>15</v>
      </c>
      <c r="D30" s="41">
        <v>2095449</v>
      </c>
      <c r="E30" s="39"/>
      <c r="F30" s="40"/>
      <c r="G30" s="41"/>
      <c r="H30" s="39" t="s">
        <v>802</v>
      </c>
      <c r="I30" s="40" t="s">
        <v>975</v>
      </c>
      <c r="J30" s="41">
        <v>648</v>
      </c>
      <c r="K30" s="39"/>
      <c r="L30" s="40"/>
      <c r="M30" s="41"/>
      <c r="N30" s="42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4"/>
      <c r="AF30" s="45">
        <f>AP30+AQ30+AO30</f>
        <v>648</v>
      </c>
      <c r="AG30">
        <f>G30</f>
        <v>0</v>
      </c>
      <c r="AH30">
        <f>J30</f>
        <v>648</v>
      </c>
      <c r="AI30">
        <f>M30</f>
        <v>0</v>
      </c>
      <c r="AJ30">
        <f>P30</f>
        <v>0</v>
      </c>
      <c r="AK30">
        <f>S30</f>
        <v>0</v>
      </c>
      <c r="AL30">
        <f>V30</f>
        <v>0</v>
      </c>
      <c r="AM30">
        <f>Y30</f>
        <v>0</v>
      </c>
      <c r="AN30">
        <f>AE30</f>
        <v>0</v>
      </c>
      <c r="AO30">
        <f>AB30</f>
        <v>0</v>
      </c>
      <c r="AP30">
        <f>LARGE(AG30:AN30,1)</f>
        <v>648</v>
      </c>
      <c r="AQ30">
        <f>LARGE(AG30:AN30,2)</f>
        <v>0</v>
      </c>
    </row>
    <row r="31" spans="1:43" ht="15" thickBot="1" x14ac:dyDescent="0.35">
      <c r="A31" s="3" t="s">
        <v>796</v>
      </c>
      <c r="B31" s="2" t="s">
        <v>12</v>
      </c>
      <c r="C31" s="2" t="s">
        <v>89</v>
      </c>
      <c r="D31" s="4">
        <v>1770898</v>
      </c>
      <c r="E31" s="3"/>
      <c r="F31" s="2"/>
      <c r="G31" s="4"/>
      <c r="H31" s="3"/>
      <c r="I31" s="2"/>
      <c r="J31" s="4"/>
      <c r="K31" s="3" t="s">
        <v>35</v>
      </c>
      <c r="L31" s="2" t="s">
        <v>805</v>
      </c>
      <c r="M31" s="4">
        <v>640</v>
      </c>
      <c r="N31" s="7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5"/>
      <c r="AF31" s="6">
        <f>AP31+AQ31+AO31</f>
        <v>640</v>
      </c>
      <c r="AG31">
        <f>G31</f>
        <v>0</v>
      </c>
      <c r="AH31">
        <f>J31</f>
        <v>0</v>
      </c>
      <c r="AI31">
        <f>M31</f>
        <v>640</v>
      </c>
      <c r="AJ31">
        <f>P31</f>
        <v>0</v>
      </c>
      <c r="AK31">
        <f>S31</f>
        <v>0</v>
      </c>
      <c r="AL31">
        <f>V31</f>
        <v>0</v>
      </c>
      <c r="AM31">
        <f>Y31</f>
        <v>0</v>
      </c>
      <c r="AN31">
        <f>AE31</f>
        <v>0</v>
      </c>
      <c r="AO31">
        <f>AB31</f>
        <v>0</v>
      </c>
      <c r="AP31">
        <f>LARGE(AG31:AN31,1)</f>
        <v>640</v>
      </c>
      <c r="AQ31">
        <f>LARGE(AG31:AN31,2)</f>
        <v>0</v>
      </c>
    </row>
    <row r="32" spans="1:43" x14ac:dyDescent="0.3">
      <c r="A32" s="39" t="s">
        <v>797</v>
      </c>
      <c r="B32" s="40" t="s">
        <v>12</v>
      </c>
      <c r="C32" s="40" t="s">
        <v>713</v>
      </c>
      <c r="D32" s="41">
        <v>1574593</v>
      </c>
      <c r="E32" s="39"/>
      <c r="F32" s="40"/>
      <c r="G32" s="41"/>
      <c r="H32" s="39"/>
      <c r="I32" s="40"/>
      <c r="J32" s="41"/>
      <c r="K32" s="39" t="s">
        <v>35</v>
      </c>
      <c r="L32" s="40" t="s">
        <v>805</v>
      </c>
      <c r="M32" s="41">
        <v>640</v>
      </c>
      <c r="N32" s="42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4"/>
      <c r="AF32" s="45">
        <f>AP32+AQ32+AO32</f>
        <v>640</v>
      </c>
      <c r="AG32">
        <f>G32</f>
        <v>0</v>
      </c>
      <c r="AH32">
        <f>J32</f>
        <v>0</v>
      </c>
      <c r="AI32">
        <f>M32</f>
        <v>640</v>
      </c>
      <c r="AJ32">
        <f>P32</f>
        <v>0</v>
      </c>
      <c r="AK32">
        <f>S32</f>
        <v>0</v>
      </c>
      <c r="AL32">
        <f>V32</f>
        <v>0</v>
      </c>
      <c r="AM32">
        <f>Y32</f>
        <v>0</v>
      </c>
      <c r="AN32">
        <f>AE32</f>
        <v>0</v>
      </c>
      <c r="AO32">
        <f>AB32</f>
        <v>0</v>
      </c>
      <c r="AP32">
        <f>LARGE(AG32:AN32,1)</f>
        <v>640</v>
      </c>
      <c r="AQ32">
        <f>LARGE(AG32:AN32,2)</f>
        <v>0</v>
      </c>
    </row>
    <row r="33" spans="1:43" ht="15" thickBot="1" x14ac:dyDescent="0.35">
      <c r="A33" s="3" t="s">
        <v>813</v>
      </c>
      <c r="B33" s="2" t="s">
        <v>0</v>
      </c>
      <c r="C33" s="2" t="s">
        <v>15</v>
      </c>
      <c r="D33" s="4">
        <v>1227950</v>
      </c>
      <c r="E33" s="3"/>
      <c r="F33" s="2"/>
      <c r="G33" s="4"/>
      <c r="H33" s="3" t="s">
        <v>802</v>
      </c>
      <c r="I33" s="2" t="s">
        <v>976</v>
      </c>
      <c r="J33" s="4">
        <v>622</v>
      </c>
      <c r="K33" s="3"/>
      <c r="L33" s="2"/>
      <c r="M33" s="4"/>
      <c r="N33" s="7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5"/>
      <c r="AF33" s="6">
        <f>AP33+AQ33+AO33</f>
        <v>622</v>
      </c>
      <c r="AG33">
        <f>G33</f>
        <v>0</v>
      </c>
      <c r="AH33">
        <f>J33</f>
        <v>622</v>
      </c>
      <c r="AI33">
        <f>M33</f>
        <v>0</v>
      </c>
      <c r="AJ33">
        <f>P33</f>
        <v>0</v>
      </c>
      <c r="AK33">
        <f>S33</f>
        <v>0</v>
      </c>
      <c r="AL33">
        <f>V33</f>
        <v>0</v>
      </c>
      <c r="AM33">
        <f>Y33</f>
        <v>0</v>
      </c>
      <c r="AN33">
        <f>AE33</f>
        <v>0</v>
      </c>
      <c r="AO33">
        <f>AB33</f>
        <v>0</v>
      </c>
      <c r="AP33">
        <f>LARGE(AG33:AN33,1)</f>
        <v>622</v>
      </c>
      <c r="AQ33">
        <f>LARGE(AG33:AN33,2)</f>
        <v>0</v>
      </c>
    </row>
    <row r="34" spans="1:43" x14ac:dyDescent="0.3">
      <c r="A34" s="39" t="s">
        <v>109</v>
      </c>
      <c r="B34" s="40" t="s">
        <v>3</v>
      </c>
      <c r="C34" s="40" t="s">
        <v>363</v>
      </c>
      <c r="D34" s="41">
        <v>1468883</v>
      </c>
      <c r="E34" s="39" t="s">
        <v>101</v>
      </c>
      <c r="F34" s="40" t="s">
        <v>529</v>
      </c>
      <c r="G34" s="41">
        <v>618</v>
      </c>
      <c r="H34" s="39"/>
      <c r="I34" s="40"/>
      <c r="J34" s="41"/>
      <c r="K34" s="39"/>
      <c r="L34" s="40"/>
      <c r="M34" s="41"/>
      <c r="N34" s="42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4"/>
      <c r="AF34" s="45">
        <f>AP34+AQ34+AO34</f>
        <v>618</v>
      </c>
      <c r="AG34">
        <f>G34</f>
        <v>618</v>
      </c>
      <c r="AH34">
        <f>J34</f>
        <v>0</v>
      </c>
      <c r="AI34">
        <f>M34</f>
        <v>0</v>
      </c>
      <c r="AJ34">
        <f>P34</f>
        <v>0</v>
      </c>
      <c r="AK34">
        <f>S34</f>
        <v>0</v>
      </c>
      <c r="AL34">
        <f>V34</f>
        <v>0</v>
      </c>
      <c r="AM34">
        <f>Y34</f>
        <v>0</v>
      </c>
      <c r="AN34">
        <f>AE34</f>
        <v>0</v>
      </c>
      <c r="AO34">
        <f>AB34</f>
        <v>0</v>
      </c>
      <c r="AP34">
        <f>LARGE(AG34:AN34,1)</f>
        <v>618</v>
      </c>
      <c r="AQ34">
        <f>LARGE(AG34:AN34,2)</f>
        <v>0</v>
      </c>
    </row>
    <row r="35" spans="1:43" ht="15" thickBot="1" x14ac:dyDescent="0.35">
      <c r="A35" s="3" t="s">
        <v>800</v>
      </c>
      <c r="B35" s="2" t="s">
        <v>3</v>
      </c>
      <c r="C35" s="2" t="s">
        <v>25</v>
      </c>
      <c r="D35" s="4">
        <v>2228492</v>
      </c>
      <c r="E35" s="3"/>
      <c r="F35" s="2"/>
      <c r="G35" s="4"/>
      <c r="H35" s="3"/>
      <c r="I35" s="2"/>
      <c r="J35" s="4"/>
      <c r="K35" s="3" t="s">
        <v>802</v>
      </c>
      <c r="L35" s="2" t="s">
        <v>809</v>
      </c>
      <c r="M35" s="4">
        <v>595</v>
      </c>
      <c r="N35" s="7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5"/>
      <c r="AF35" s="6">
        <f>AP35+AQ35+AO35</f>
        <v>595</v>
      </c>
      <c r="AG35">
        <f>G35</f>
        <v>0</v>
      </c>
      <c r="AH35">
        <f>J35</f>
        <v>0</v>
      </c>
      <c r="AI35">
        <f>M35</f>
        <v>595</v>
      </c>
      <c r="AJ35">
        <f>P35</f>
        <v>0</v>
      </c>
      <c r="AK35">
        <f>S35</f>
        <v>0</v>
      </c>
      <c r="AL35">
        <f>V35</f>
        <v>0</v>
      </c>
      <c r="AM35">
        <f>Y35</f>
        <v>0</v>
      </c>
      <c r="AN35">
        <f>AE35</f>
        <v>0</v>
      </c>
      <c r="AO35">
        <f>AB35</f>
        <v>0</v>
      </c>
      <c r="AP35">
        <f>LARGE(AG35:AN35,1)</f>
        <v>595</v>
      </c>
      <c r="AQ35">
        <f>LARGE(AG35:AN35,2)</f>
        <v>0</v>
      </c>
    </row>
    <row r="36" spans="1:43" x14ac:dyDescent="0.3">
      <c r="A36" s="39" t="s">
        <v>601</v>
      </c>
      <c r="B36" s="40" t="s">
        <v>2</v>
      </c>
      <c r="C36" s="40" t="s">
        <v>566</v>
      </c>
      <c r="D36" s="41">
        <v>1607119</v>
      </c>
      <c r="E36" s="39"/>
      <c r="F36" s="40"/>
      <c r="G36" s="41"/>
      <c r="H36" s="39" t="s">
        <v>802</v>
      </c>
      <c r="I36" s="40" t="s">
        <v>809</v>
      </c>
      <c r="J36" s="41">
        <v>595</v>
      </c>
      <c r="K36" s="39"/>
      <c r="L36" s="40"/>
      <c r="M36" s="41"/>
      <c r="N36" s="42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4"/>
      <c r="AF36" s="45">
        <f>AP36+AQ36+AO36</f>
        <v>595</v>
      </c>
      <c r="AG36">
        <f>G36</f>
        <v>0</v>
      </c>
      <c r="AH36">
        <f>J36</f>
        <v>595</v>
      </c>
      <c r="AI36">
        <f>M36</f>
        <v>0</v>
      </c>
      <c r="AJ36">
        <f>P36</f>
        <v>0</v>
      </c>
      <c r="AK36">
        <f>S36</f>
        <v>0</v>
      </c>
      <c r="AL36">
        <f>V36</f>
        <v>0</v>
      </c>
      <c r="AM36">
        <f>Y36</f>
        <v>0</v>
      </c>
      <c r="AN36">
        <f>AE36</f>
        <v>0</v>
      </c>
      <c r="AO36">
        <f>AB36</f>
        <v>0</v>
      </c>
      <c r="AP36">
        <f>LARGE(AG36:AN36,1)</f>
        <v>595</v>
      </c>
      <c r="AQ36">
        <f>LARGE(AG36:AN36,2)</f>
        <v>0</v>
      </c>
    </row>
    <row r="37" spans="1:43" ht="15" thickBot="1" x14ac:dyDescent="0.35">
      <c r="A37" s="3" t="s">
        <v>971</v>
      </c>
      <c r="B37" s="2" t="s">
        <v>6</v>
      </c>
      <c r="C37" s="2" t="s">
        <v>15</v>
      </c>
      <c r="D37" s="4">
        <v>675054</v>
      </c>
      <c r="E37" s="3"/>
      <c r="F37" s="2"/>
      <c r="G37" s="4"/>
      <c r="H37" s="3" t="s">
        <v>802</v>
      </c>
      <c r="I37" s="2" t="s">
        <v>809</v>
      </c>
      <c r="J37" s="4">
        <v>595</v>
      </c>
      <c r="K37" s="3"/>
      <c r="L37" s="2"/>
      <c r="M37" s="4"/>
      <c r="N37" s="7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5"/>
      <c r="AF37" s="6">
        <f>AP37+AQ37+AO37</f>
        <v>595</v>
      </c>
      <c r="AG37">
        <f>G37</f>
        <v>0</v>
      </c>
      <c r="AH37">
        <f>J37</f>
        <v>595</v>
      </c>
      <c r="AI37">
        <f>M37</f>
        <v>0</v>
      </c>
      <c r="AJ37">
        <f>P37</f>
        <v>0</v>
      </c>
      <c r="AK37">
        <f>S37</f>
        <v>0</v>
      </c>
      <c r="AL37">
        <f>V37</f>
        <v>0</v>
      </c>
      <c r="AM37">
        <f>Y37</f>
        <v>0</v>
      </c>
      <c r="AN37">
        <f>AE37</f>
        <v>0</v>
      </c>
      <c r="AO37">
        <f>AB37</f>
        <v>0</v>
      </c>
      <c r="AP37">
        <f>LARGE(AG37:AN37,1)</f>
        <v>595</v>
      </c>
      <c r="AQ37">
        <f>LARGE(AG37:AN37,2)</f>
        <v>0</v>
      </c>
    </row>
    <row r="38" spans="1:43" x14ac:dyDescent="0.3">
      <c r="A38" s="39" t="s">
        <v>523</v>
      </c>
      <c r="B38" s="40" t="s">
        <v>10</v>
      </c>
      <c r="C38" s="40" t="s">
        <v>25</v>
      </c>
      <c r="D38" s="41">
        <v>2445087</v>
      </c>
      <c r="E38" s="39" t="s">
        <v>35</v>
      </c>
      <c r="F38" s="40" t="s">
        <v>148</v>
      </c>
      <c r="G38" s="41">
        <v>593</v>
      </c>
      <c r="H38" s="39"/>
      <c r="I38" s="40"/>
      <c r="J38" s="41"/>
      <c r="K38" s="39"/>
      <c r="L38" s="40"/>
      <c r="M38" s="41"/>
      <c r="N38" s="42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4"/>
      <c r="AF38" s="45">
        <f>AP38+AQ38+AO38</f>
        <v>593</v>
      </c>
      <c r="AG38">
        <f>G38</f>
        <v>593</v>
      </c>
      <c r="AH38">
        <f>J38</f>
        <v>0</v>
      </c>
      <c r="AI38">
        <f>M38</f>
        <v>0</v>
      </c>
      <c r="AJ38">
        <f>P38</f>
        <v>0</v>
      </c>
      <c r="AK38">
        <f>S38</f>
        <v>0</v>
      </c>
      <c r="AL38">
        <f>V38</f>
        <v>0</v>
      </c>
      <c r="AM38">
        <f>Y38</f>
        <v>0</v>
      </c>
      <c r="AN38">
        <f>AE38</f>
        <v>0</v>
      </c>
      <c r="AO38">
        <f>AB38</f>
        <v>0</v>
      </c>
      <c r="AP38">
        <f>LARGE(AG38:AN38,1)</f>
        <v>593</v>
      </c>
      <c r="AQ38">
        <f>LARGE(AG38:AN38,2)</f>
        <v>0</v>
      </c>
    </row>
    <row r="39" spans="1:43" ht="15" thickBot="1" x14ac:dyDescent="0.35">
      <c r="A39" s="3" t="s">
        <v>369</v>
      </c>
      <c r="B39" s="2" t="s">
        <v>2</v>
      </c>
      <c r="C39" s="2" t="s">
        <v>18</v>
      </c>
      <c r="D39" s="4">
        <v>2443847</v>
      </c>
      <c r="E39" s="3" t="s">
        <v>101</v>
      </c>
      <c r="F39" s="2" t="s">
        <v>530</v>
      </c>
      <c r="G39" s="4">
        <v>583</v>
      </c>
      <c r="H39" s="3"/>
      <c r="I39" s="2"/>
      <c r="J39" s="4"/>
      <c r="K39" s="3"/>
      <c r="L39" s="2"/>
      <c r="M39" s="4"/>
      <c r="N39" s="7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5"/>
      <c r="AF39" s="6">
        <f>AP39+AQ39+AO39</f>
        <v>583</v>
      </c>
      <c r="AG39">
        <f>G39</f>
        <v>583</v>
      </c>
      <c r="AH39">
        <f>J39</f>
        <v>0</v>
      </c>
      <c r="AI39">
        <f>M39</f>
        <v>0</v>
      </c>
      <c r="AJ39">
        <f>P39</f>
        <v>0</v>
      </c>
      <c r="AK39">
        <f>S39</f>
        <v>0</v>
      </c>
      <c r="AL39">
        <f>V39</f>
        <v>0</v>
      </c>
      <c r="AM39">
        <f>Y39</f>
        <v>0</v>
      </c>
      <c r="AN39">
        <f>AE39</f>
        <v>0</v>
      </c>
      <c r="AO39">
        <f>AB39</f>
        <v>0</v>
      </c>
      <c r="AP39">
        <f>LARGE(AG39:AN39,1)</f>
        <v>583</v>
      </c>
      <c r="AQ39">
        <f>LARGE(AG39:AN39,2)</f>
        <v>0</v>
      </c>
    </row>
    <row r="40" spans="1:43" x14ac:dyDescent="0.3">
      <c r="A40" s="39" t="s">
        <v>93</v>
      </c>
      <c r="B40" s="40" t="s">
        <v>11</v>
      </c>
      <c r="C40" s="40" t="s">
        <v>18</v>
      </c>
      <c r="D40" s="41">
        <v>1226885</v>
      </c>
      <c r="E40" s="39" t="s">
        <v>101</v>
      </c>
      <c r="F40" s="40" t="s">
        <v>531</v>
      </c>
      <c r="G40" s="41">
        <v>578</v>
      </c>
      <c r="H40" s="39"/>
      <c r="I40" s="40"/>
      <c r="J40" s="41"/>
      <c r="K40" s="39"/>
      <c r="L40" s="40"/>
      <c r="M40" s="41"/>
      <c r="N40" s="42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4"/>
      <c r="AF40" s="45">
        <f>AP40+AQ40+AO40</f>
        <v>578</v>
      </c>
      <c r="AG40">
        <f>G40</f>
        <v>578</v>
      </c>
      <c r="AH40">
        <f>J40</f>
        <v>0</v>
      </c>
      <c r="AI40">
        <f>M40</f>
        <v>0</v>
      </c>
      <c r="AJ40">
        <f>P40</f>
        <v>0</v>
      </c>
      <c r="AK40">
        <f>S40</f>
        <v>0</v>
      </c>
      <c r="AL40">
        <f>V40</f>
        <v>0</v>
      </c>
      <c r="AM40">
        <f>Y40</f>
        <v>0</v>
      </c>
      <c r="AN40">
        <f>AE40</f>
        <v>0</v>
      </c>
      <c r="AO40">
        <f>AB40</f>
        <v>0</v>
      </c>
      <c r="AP40">
        <f>LARGE(AG40:AN40,1)</f>
        <v>578</v>
      </c>
      <c r="AQ40">
        <f>LARGE(AG40:AN40,2)</f>
        <v>0</v>
      </c>
    </row>
    <row r="41" spans="1:43" ht="15" thickBot="1" x14ac:dyDescent="0.35">
      <c r="A41" s="3" t="s">
        <v>572</v>
      </c>
      <c r="B41" s="2" t="s">
        <v>13</v>
      </c>
      <c r="C41" s="2" t="s">
        <v>15</v>
      </c>
      <c r="D41" s="4">
        <v>1513187</v>
      </c>
      <c r="E41" s="3"/>
      <c r="F41" s="2"/>
      <c r="G41" s="4"/>
      <c r="H41" s="3"/>
      <c r="I41" s="2"/>
      <c r="J41" s="4"/>
      <c r="K41" s="3" t="s">
        <v>35</v>
      </c>
      <c r="L41" s="2" t="s">
        <v>532</v>
      </c>
      <c r="M41" s="4">
        <v>546</v>
      </c>
      <c r="N41" s="7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5"/>
      <c r="AF41" s="6">
        <f>AP41+AQ41+AO41</f>
        <v>546</v>
      </c>
      <c r="AG41">
        <f>G41</f>
        <v>0</v>
      </c>
      <c r="AH41">
        <f>J41</f>
        <v>0</v>
      </c>
      <c r="AI41">
        <f>M41</f>
        <v>546</v>
      </c>
      <c r="AJ41">
        <f>P41</f>
        <v>0</v>
      </c>
      <c r="AK41">
        <f>S41</f>
        <v>0</v>
      </c>
      <c r="AL41">
        <f>V41</f>
        <v>0</v>
      </c>
      <c r="AM41">
        <f>Y41</f>
        <v>0</v>
      </c>
      <c r="AN41">
        <f>AE41</f>
        <v>0</v>
      </c>
      <c r="AO41">
        <f>AB41</f>
        <v>0</v>
      </c>
      <c r="AP41">
        <f>LARGE(AG41:AN41,1)</f>
        <v>546</v>
      </c>
      <c r="AQ41">
        <f>LARGE(AG41:AN41,2)</f>
        <v>0</v>
      </c>
    </row>
    <row r="42" spans="1:43" x14ac:dyDescent="0.3">
      <c r="A42" s="39" t="s">
        <v>966</v>
      </c>
      <c r="B42" s="40" t="s">
        <v>10</v>
      </c>
      <c r="C42" s="40" t="s">
        <v>15</v>
      </c>
      <c r="D42" s="41">
        <v>2425158</v>
      </c>
      <c r="E42" s="39"/>
      <c r="F42" s="40"/>
      <c r="G42" s="41"/>
      <c r="H42" s="39" t="s">
        <v>101</v>
      </c>
      <c r="I42" s="40" t="s">
        <v>985</v>
      </c>
      <c r="J42" s="41">
        <v>491</v>
      </c>
      <c r="K42" s="39"/>
      <c r="L42" s="40"/>
      <c r="M42" s="41"/>
      <c r="N42" s="42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4"/>
      <c r="AF42" s="45">
        <f>AP42+AQ42+AO42</f>
        <v>491</v>
      </c>
      <c r="AG42">
        <f>G42</f>
        <v>0</v>
      </c>
      <c r="AH42">
        <f>J42</f>
        <v>491</v>
      </c>
      <c r="AI42">
        <f>M42</f>
        <v>0</v>
      </c>
      <c r="AJ42">
        <f>P42</f>
        <v>0</v>
      </c>
      <c r="AK42">
        <f>S42</f>
        <v>0</v>
      </c>
      <c r="AL42">
        <f>V42</f>
        <v>0</v>
      </c>
      <c r="AM42">
        <f>Y42</f>
        <v>0</v>
      </c>
      <c r="AN42">
        <f>AE42</f>
        <v>0</v>
      </c>
      <c r="AO42">
        <f>AB42</f>
        <v>0</v>
      </c>
      <c r="AP42">
        <f>LARGE(AG42:AN42,1)</f>
        <v>491</v>
      </c>
      <c r="AQ42">
        <f>LARGE(AG42:AN42,2)</f>
        <v>0</v>
      </c>
    </row>
    <row r="43" spans="1:43" ht="15" thickBot="1" x14ac:dyDescent="0.35">
      <c r="A43" s="3" t="s">
        <v>371</v>
      </c>
      <c r="B43" s="2" t="s">
        <v>3</v>
      </c>
      <c r="C43" s="2" t="s">
        <v>79</v>
      </c>
      <c r="D43" s="4">
        <v>2476491</v>
      </c>
      <c r="E43" s="3" t="s">
        <v>101</v>
      </c>
      <c r="F43" s="2" t="s">
        <v>533</v>
      </c>
      <c r="G43" s="4">
        <v>488</v>
      </c>
      <c r="H43" s="3"/>
      <c r="I43" s="2"/>
      <c r="J43" s="4"/>
      <c r="K43" s="3"/>
      <c r="L43" s="2"/>
      <c r="M43" s="4"/>
      <c r="N43" s="7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5"/>
      <c r="AF43" s="6">
        <f>AP43+AQ43+AO43</f>
        <v>488</v>
      </c>
      <c r="AG43">
        <f>G43</f>
        <v>488</v>
      </c>
      <c r="AH43">
        <f>J43</f>
        <v>0</v>
      </c>
      <c r="AI43">
        <f>M43</f>
        <v>0</v>
      </c>
      <c r="AJ43">
        <f>P43</f>
        <v>0</v>
      </c>
      <c r="AK43">
        <f>S43</f>
        <v>0</v>
      </c>
      <c r="AL43">
        <f>V43</f>
        <v>0</v>
      </c>
      <c r="AM43">
        <f>Y43</f>
        <v>0</v>
      </c>
      <c r="AN43">
        <f>AE43</f>
        <v>0</v>
      </c>
      <c r="AO43">
        <f>AB43</f>
        <v>0</v>
      </c>
      <c r="AP43">
        <f>LARGE(AG43:AN43,1)</f>
        <v>488</v>
      </c>
      <c r="AQ43">
        <f>LARGE(AG43:AN43,2)</f>
        <v>0</v>
      </c>
    </row>
    <row r="44" spans="1:43" x14ac:dyDescent="0.3">
      <c r="A44" s="39" t="s">
        <v>381</v>
      </c>
      <c r="B44" s="40" t="s">
        <v>3</v>
      </c>
      <c r="C44" s="40" t="s">
        <v>18</v>
      </c>
      <c r="D44" s="41">
        <v>2409262</v>
      </c>
      <c r="E44" s="39" t="s">
        <v>101</v>
      </c>
      <c r="F44" s="40" t="s">
        <v>534</v>
      </c>
      <c r="G44" s="41">
        <v>465</v>
      </c>
      <c r="H44" s="39"/>
      <c r="I44" s="40"/>
      <c r="J44" s="41"/>
      <c r="K44" s="39"/>
      <c r="L44" s="40"/>
      <c r="M44" s="41"/>
      <c r="N44" s="42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4"/>
      <c r="AF44" s="45">
        <f>AP44+AQ44+AO44</f>
        <v>465</v>
      </c>
      <c r="AG44">
        <f>G44</f>
        <v>465</v>
      </c>
      <c r="AH44">
        <f>J44</f>
        <v>0</v>
      </c>
      <c r="AI44">
        <f>M44</f>
        <v>0</v>
      </c>
      <c r="AJ44">
        <f>P44</f>
        <v>0</v>
      </c>
      <c r="AK44">
        <f>S44</f>
        <v>0</v>
      </c>
      <c r="AL44">
        <f>V44</f>
        <v>0</v>
      </c>
      <c r="AM44">
        <f>Y44</f>
        <v>0</v>
      </c>
      <c r="AN44">
        <f>AE44</f>
        <v>0</v>
      </c>
      <c r="AO44">
        <f>AB44</f>
        <v>0</v>
      </c>
      <c r="AP44">
        <f>LARGE(AG44:AN44,1)</f>
        <v>465</v>
      </c>
      <c r="AQ44">
        <f>LARGE(AG44:AN44,2)</f>
        <v>0</v>
      </c>
    </row>
    <row r="45" spans="1:43" ht="15" thickBot="1" x14ac:dyDescent="0.35">
      <c r="A45" s="3" t="s">
        <v>567</v>
      </c>
      <c r="B45" s="2" t="s">
        <v>10</v>
      </c>
      <c r="C45" s="2" t="s">
        <v>15</v>
      </c>
      <c r="D45" s="4">
        <v>2210504</v>
      </c>
      <c r="E45" s="3"/>
      <c r="F45" s="2"/>
      <c r="G45" s="4"/>
      <c r="H45" s="3"/>
      <c r="I45" s="2"/>
      <c r="J45" s="4"/>
      <c r="K45" s="3" t="s">
        <v>35</v>
      </c>
      <c r="L45" s="2" t="s">
        <v>806</v>
      </c>
      <c r="M45" s="4">
        <v>453</v>
      </c>
      <c r="N45" s="7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5"/>
      <c r="AF45" s="6">
        <f>AP45+AQ45+AO45</f>
        <v>453</v>
      </c>
      <c r="AG45">
        <f>G45</f>
        <v>0</v>
      </c>
      <c r="AH45">
        <f>J45</f>
        <v>0</v>
      </c>
      <c r="AI45">
        <f>M45</f>
        <v>453</v>
      </c>
      <c r="AJ45">
        <f>P45</f>
        <v>0</v>
      </c>
      <c r="AK45">
        <f>S45</f>
        <v>0</v>
      </c>
      <c r="AL45">
        <f>V45</f>
        <v>0</v>
      </c>
      <c r="AM45">
        <f>Y45</f>
        <v>0</v>
      </c>
      <c r="AN45">
        <f>AE45</f>
        <v>0</v>
      </c>
      <c r="AO45">
        <f>AB45</f>
        <v>0</v>
      </c>
      <c r="AP45">
        <f>LARGE(AG45:AN45,1)</f>
        <v>453</v>
      </c>
      <c r="AQ45">
        <f>LARGE(AG45:AN45,2)</f>
        <v>0</v>
      </c>
    </row>
    <row r="46" spans="1:43" x14ac:dyDescent="0.3">
      <c r="A46" s="39" t="s">
        <v>801</v>
      </c>
      <c r="B46" s="40" t="s">
        <v>3</v>
      </c>
      <c r="C46" s="40" t="s">
        <v>29</v>
      </c>
      <c r="D46" s="41">
        <v>1774918</v>
      </c>
      <c r="E46" s="39"/>
      <c r="F46" s="40"/>
      <c r="G46" s="41"/>
      <c r="H46" s="39"/>
      <c r="I46" s="40"/>
      <c r="J46" s="41"/>
      <c r="K46" s="39" t="s">
        <v>802</v>
      </c>
      <c r="L46" s="40" t="s">
        <v>810</v>
      </c>
      <c r="M46" s="41">
        <v>414</v>
      </c>
      <c r="N46" s="42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4"/>
      <c r="AF46" s="45">
        <f>AP46+AQ46+AO46</f>
        <v>414</v>
      </c>
      <c r="AG46">
        <f>G46</f>
        <v>0</v>
      </c>
      <c r="AH46">
        <f>J46</f>
        <v>0</v>
      </c>
      <c r="AI46">
        <f>M46</f>
        <v>414</v>
      </c>
      <c r="AJ46">
        <f>P46</f>
        <v>0</v>
      </c>
      <c r="AK46">
        <f>S46</f>
        <v>0</v>
      </c>
      <c r="AL46">
        <f>V46</f>
        <v>0</v>
      </c>
      <c r="AM46">
        <f>Y46</f>
        <v>0</v>
      </c>
      <c r="AN46">
        <f>AE46</f>
        <v>0</v>
      </c>
      <c r="AO46">
        <f>AB46</f>
        <v>0</v>
      </c>
      <c r="AP46">
        <f>LARGE(AG46:AN46,1)</f>
        <v>414</v>
      </c>
      <c r="AQ46">
        <f>LARGE(AG46:AN46,2)</f>
        <v>0</v>
      </c>
    </row>
    <row r="47" spans="1:43" ht="15" thickBot="1" x14ac:dyDescent="0.35">
      <c r="A47" s="3" t="s">
        <v>972</v>
      </c>
      <c r="B47" s="2" t="s">
        <v>2</v>
      </c>
      <c r="C47" s="2" t="s">
        <v>886</v>
      </c>
      <c r="D47" s="4">
        <v>1401322</v>
      </c>
      <c r="E47" s="3"/>
      <c r="F47" s="2"/>
      <c r="G47" s="4"/>
      <c r="H47" s="3" t="s">
        <v>802</v>
      </c>
      <c r="I47" s="2" t="s">
        <v>810</v>
      </c>
      <c r="J47" s="4">
        <v>414</v>
      </c>
      <c r="K47" s="3"/>
      <c r="L47" s="2"/>
      <c r="M47" s="4"/>
      <c r="N47" s="7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5"/>
      <c r="AF47" s="6">
        <f>AP47+AQ47+AO47</f>
        <v>414</v>
      </c>
      <c r="AG47">
        <f>G47</f>
        <v>0</v>
      </c>
      <c r="AH47">
        <f>J47</f>
        <v>414</v>
      </c>
      <c r="AI47">
        <f>M47</f>
        <v>0</v>
      </c>
      <c r="AJ47">
        <f>P47</f>
        <v>0</v>
      </c>
      <c r="AK47">
        <f>S47</f>
        <v>0</v>
      </c>
      <c r="AL47">
        <f>V47</f>
        <v>0</v>
      </c>
      <c r="AM47">
        <f>Y47</f>
        <v>0</v>
      </c>
      <c r="AN47">
        <f>AE47</f>
        <v>0</v>
      </c>
      <c r="AO47">
        <f>AB47</f>
        <v>0</v>
      </c>
      <c r="AP47">
        <f>LARGE(AG47:AN47,1)</f>
        <v>414</v>
      </c>
      <c r="AQ47">
        <f>LARGE(AG47:AN47,2)</f>
        <v>0</v>
      </c>
    </row>
    <row r="48" spans="1:43" x14ac:dyDescent="0.3">
      <c r="A48" s="39" t="s">
        <v>866</v>
      </c>
      <c r="B48" s="40" t="s">
        <v>10</v>
      </c>
      <c r="C48" s="40" t="s">
        <v>15</v>
      </c>
      <c r="D48" s="41">
        <v>1651499</v>
      </c>
      <c r="E48" s="39"/>
      <c r="F48" s="40"/>
      <c r="G48" s="41"/>
      <c r="H48" s="39" t="s">
        <v>802</v>
      </c>
      <c r="I48" s="40" t="s">
        <v>811</v>
      </c>
      <c r="J48" s="41">
        <v>362</v>
      </c>
      <c r="K48" s="39"/>
      <c r="L48" s="40"/>
      <c r="M48" s="41"/>
      <c r="N48" s="42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4"/>
      <c r="AF48" s="45">
        <f>AP48+AQ48+AO48</f>
        <v>362</v>
      </c>
      <c r="AG48">
        <f>G48</f>
        <v>0</v>
      </c>
      <c r="AH48">
        <f>J48</f>
        <v>362</v>
      </c>
      <c r="AI48">
        <f>M48</f>
        <v>0</v>
      </c>
      <c r="AJ48">
        <f>P48</f>
        <v>0</v>
      </c>
      <c r="AK48">
        <f>S48</f>
        <v>0</v>
      </c>
      <c r="AL48">
        <f>V48</f>
        <v>0</v>
      </c>
      <c r="AM48">
        <f>Y48</f>
        <v>0</v>
      </c>
      <c r="AN48">
        <f>AE48</f>
        <v>0</v>
      </c>
      <c r="AO48">
        <f>AB48</f>
        <v>0</v>
      </c>
      <c r="AP48">
        <f>LARGE(AG48:AN48,1)</f>
        <v>362</v>
      </c>
      <c r="AQ48">
        <f>LARGE(AG48:AN48,2)</f>
        <v>0</v>
      </c>
    </row>
    <row r="49" spans="1:43" x14ac:dyDescent="0.3">
      <c r="A49" s="3" t="s">
        <v>594</v>
      </c>
      <c r="B49" s="2" t="s">
        <v>3</v>
      </c>
      <c r="C49" s="2" t="s">
        <v>1</v>
      </c>
      <c r="D49" s="4">
        <v>2349899</v>
      </c>
      <c r="E49" s="3"/>
      <c r="F49" s="2"/>
      <c r="G49" s="4"/>
      <c r="H49" s="3"/>
      <c r="I49" s="2"/>
      <c r="J49" s="4"/>
      <c r="K49" s="3" t="s">
        <v>802</v>
      </c>
      <c r="L49" s="2" t="s">
        <v>811</v>
      </c>
      <c r="M49" s="4">
        <v>211</v>
      </c>
      <c r="N49" s="7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5"/>
      <c r="AF49" s="6">
        <f>AP49+AQ49+AO49</f>
        <v>211</v>
      </c>
      <c r="AG49">
        <f>G49</f>
        <v>0</v>
      </c>
      <c r="AH49">
        <f>J49</f>
        <v>0</v>
      </c>
      <c r="AI49">
        <f>M49</f>
        <v>211</v>
      </c>
      <c r="AJ49">
        <f>P49</f>
        <v>0</v>
      </c>
      <c r="AK49">
        <f>S49</f>
        <v>0</v>
      </c>
      <c r="AL49">
        <f>V49</f>
        <v>0</v>
      </c>
      <c r="AM49">
        <f>Y49</f>
        <v>0</v>
      </c>
      <c r="AN49">
        <f>AE49</f>
        <v>0</v>
      </c>
      <c r="AO49">
        <f>AB49</f>
        <v>0</v>
      </c>
      <c r="AP49">
        <f>LARGE(AG49:AN49,1)</f>
        <v>211</v>
      </c>
      <c r="AQ49">
        <f>LARGE(AG49:AN49,2)</f>
        <v>0</v>
      </c>
    </row>
  </sheetData>
  <sheetProtection algorithmName="SHA-512" hashValue="mD0WruPXfFhZrzMJLk1mvb24nZd5ri1pg4umyVK6Op6JTBHCkonTvbHK4S8zLrzMZzZdjrK0T7v+MXAgYE6aqA==" saltValue="zHRd62vKuvJ5Y9Hpv06vkw==" spinCount="100000" sheet="1" objects="1" scenarios="1"/>
  <sortState xmlns:xlrd2="http://schemas.microsoft.com/office/spreadsheetml/2017/richdata2" ref="A4:AQ49">
    <sortCondition descending="1" ref="AF4:AF49"/>
  </sortState>
  <mergeCells count="10">
    <mergeCell ref="A1:M1"/>
    <mergeCell ref="AC3:AE3"/>
    <mergeCell ref="H3:J3"/>
    <mergeCell ref="E3:G3"/>
    <mergeCell ref="K3:M3"/>
    <mergeCell ref="N3:P3"/>
    <mergeCell ref="Q3:S3"/>
    <mergeCell ref="T3:V3"/>
    <mergeCell ref="W3:Y3"/>
    <mergeCell ref="Z3:AB3"/>
  </mergeCells>
  <phoneticPr fontId="1" type="noConversion"/>
  <conditionalFormatting sqref="D3">
    <cfRule type="duplicateValues" dxfId="10" priority="25"/>
  </conditionalFormatting>
  <conditionalFormatting sqref="D3">
    <cfRule type="duplicateValues" dxfId="9" priority="26"/>
  </conditionalFormatting>
  <conditionalFormatting sqref="D50:D1048576 D2:D3">
    <cfRule type="duplicateValues" dxfId="8" priority="21"/>
    <cfRule type="duplicateValues" dxfId="7" priority="22"/>
    <cfRule type="duplicateValues" dxfId="6" priority="23"/>
  </conditionalFormatting>
  <conditionalFormatting sqref="D50:D1048576">
    <cfRule type="duplicateValues" dxfId="5" priority="5659"/>
  </conditionalFormatting>
  <conditionalFormatting sqref="D50:D1048576">
    <cfRule type="duplicateValues" dxfId="4" priority="5663"/>
    <cfRule type="duplicateValues" dxfId="3" priority="5664"/>
  </conditionalFormatting>
  <conditionalFormatting sqref="D4:D49">
    <cfRule type="duplicateValues" dxfId="2" priority="6156"/>
  </conditionalFormatting>
  <conditionalFormatting sqref="D2:D1048576">
    <cfRule type="duplicateValues" dxfId="1" priority="8"/>
  </conditionalFormatting>
  <conditionalFormatting sqref="D2:D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Sprint-Haies </vt:lpstr>
      <vt:lpstr>D-F </vt:lpstr>
      <vt:lpstr>Lancers </vt:lpstr>
      <vt:lpstr>Sauts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dcterms:created xsi:type="dcterms:W3CDTF">2021-05-25T11:56:41Z</dcterms:created>
  <dcterms:modified xsi:type="dcterms:W3CDTF">2023-05-31T13:17:54Z</dcterms:modified>
</cp:coreProperties>
</file>